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mc:AlternateContent xmlns:mc="http://schemas.openxmlformats.org/markup-compatibility/2006">
    <mc:Choice Requires="x15">
      <x15ac:absPath xmlns:x15ac="http://schemas.microsoft.com/office/spreadsheetml/2010/11/ac" url="https://minedgob1-my.sharepoint.com/personal/nortiz_mined_gob_sv/Documents/ARCHIVOS 2022/44.LP No 02 2022 MINEDUCYT GOES 6998/CD-CE CANTON EL PICHE/3 PLAN DE OFERTA/"/>
    </mc:Choice>
  </mc:AlternateContent>
  <xr:revisionPtr revIDLastSave="1" documentId="13_ncr:1_{23EC8746-3368-42B8-AAA7-18A4C3C4E518}" xr6:coauthVersionLast="47" xr6:coauthVersionMax="47" xr10:uidLastSave="{7A3AF432-ABDB-45D9-BCD2-916BC77386AD}"/>
  <bookViews>
    <workbookView xWindow="-120" yWindow="-120" windowWidth="20730" windowHeight="11040" xr2:uid="{00000000-000D-0000-FFFF-FFFF00000000}"/>
  </bookViews>
  <sheets>
    <sheet name="P O OBRAS COMPLEM, EL PICHE" sheetId="2" r:id="rId1"/>
  </sheets>
  <externalReferences>
    <externalReference r:id="rId2"/>
    <externalReference r:id="rId3"/>
    <externalReference r:id="rId4"/>
    <externalReference r:id="rId5"/>
  </externalReferences>
  <definedNames>
    <definedName name="_HCE050">#REF!</definedName>
    <definedName name="_HCE075">#REF!</definedName>
    <definedName name="_HCE100">#REF!</definedName>
    <definedName name="_HCE125">#REF!</definedName>
    <definedName name="_HCE150">#REF!</definedName>
    <definedName name="_HCE200">#REF!</definedName>
    <definedName name="_HCE250">#REF!</definedName>
    <definedName name="_HCE300">#REF!</definedName>
    <definedName name="_HCE400">#REF!</definedName>
    <definedName name="_HLB050">#REF!</definedName>
    <definedName name="_HLB075">#REF!</definedName>
    <definedName name="_HLB100">#REF!</definedName>
    <definedName name="_HLB125">#REF!</definedName>
    <definedName name="_HLB150">#REF!</definedName>
    <definedName name="_HLB200">#REF!</definedName>
    <definedName name="_HLB250">#REF!</definedName>
    <definedName name="_HLB300">#REF!</definedName>
    <definedName name="_HLB400">#REF!</definedName>
    <definedName name="_HLI100">#REF!</definedName>
    <definedName name="_HLL050">#REF!</definedName>
    <definedName name="_HLL075">#REF!</definedName>
    <definedName name="_HLL100">#REF!</definedName>
    <definedName name="_HLL125">#REF!</definedName>
    <definedName name="_HLL150">#REF!</definedName>
    <definedName name="_HLL200">#REF!</definedName>
    <definedName name="_HLL250">#REF!</definedName>
    <definedName name="_HLL300">#REF!</definedName>
    <definedName name="_HLL400">#REF!</definedName>
    <definedName name="_HLM175">#REF!</definedName>
    <definedName name="_HLR050">#REF!</definedName>
    <definedName name="_HLR075">#REF!</definedName>
    <definedName name="_HLR100">#REF!</definedName>
    <definedName name="_HLR125">#REF!</definedName>
    <definedName name="_HLR150">#REF!</definedName>
    <definedName name="_HLR200">#REF!</definedName>
    <definedName name="_HLR250">#REF!</definedName>
    <definedName name="_HLR300">#REF!</definedName>
    <definedName name="_HLR400">#REF!</definedName>
    <definedName name="_HTW10">#REF!</definedName>
    <definedName name="_HTW12">#REF!</definedName>
    <definedName name="_HTW14">#REF!</definedName>
    <definedName name="_HWP2">#REF!</definedName>
    <definedName name="_HWP4">#REF!</definedName>
    <definedName name="_HWP6">#REF!</definedName>
    <definedName name="_SCE050">#REF!</definedName>
    <definedName name="_SCE075">#REF!</definedName>
    <definedName name="_SCE100">#REF!</definedName>
    <definedName name="_SCE125">#REF!</definedName>
    <definedName name="_SCE150">#REF!</definedName>
    <definedName name="_SCE200">#REF!</definedName>
    <definedName name="_SCE250">#REF!</definedName>
    <definedName name="_SCE300">#REF!</definedName>
    <definedName name="_SCE400">#REF!</definedName>
    <definedName name="_SLB050">#REF!</definedName>
    <definedName name="_SLB075">#REF!</definedName>
    <definedName name="_SLB100">#REF!</definedName>
    <definedName name="_SLB125">#REF!</definedName>
    <definedName name="_SLB150">#REF!</definedName>
    <definedName name="_SLB200">#REF!</definedName>
    <definedName name="_SLB250">#REF!</definedName>
    <definedName name="_SLB300">#REF!</definedName>
    <definedName name="_SLB400">#REF!</definedName>
    <definedName name="_SLI100">#REF!</definedName>
    <definedName name="_SLL050">#REF!</definedName>
    <definedName name="_SLL075">#REF!</definedName>
    <definedName name="_SLL100">#REF!</definedName>
    <definedName name="_SLL125">#REF!</definedName>
    <definedName name="_SLL150">#REF!</definedName>
    <definedName name="_SLL200">#REF!</definedName>
    <definedName name="_SLL250">#REF!</definedName>
    <definedName name="_SLL300">#REF!</definedName>
    <definedName name="_SLL400">#REF!</definedName>
    <definedName name="_SLM175">#REF!</definedName>
    <definedName name="_SLR050">#REF!</definedName>
    <definedName name="_SLR075">#REF!</definedName>
    <definedName name="_SLR100">#REF!</definedName>
    <definedName name="_SLR125">#REF!</definedName>
    <definedName name="_SLR150">#REF!</definedName>
    <definedName name="_SLR200">#REF!</definedName>
    <definedName name="_SLR250">#REF!</definedName>
    <definedName name="_SLR300">#REF!</definedName>
    <definedName name="_SLR400">#REF!</definedName>
    <definedName name="_STW10">#REF!</definedName>
    <definedName name="_STW12">#REF!</definedName>
    <definedName name="_STW14">#REF!</definedName>
    <definedName name="_SWP2">#REF!</definedName>
    <definedName name="_SWP4">#REF!</definedName>
    <definedName name="_SWP6">#REF!</definedName>
    <definedName name="abra">[1]Costos_Base!#REF!</definedName>
    <definedName name="ABRAZADERAU125">[1]Costos_Base!#REF!</definedName>
    <definedName name="alimgarita">[1]unitarios!$O$194</definedName>
    <definedName name="alimt2">[1]unitarios!$N$156</definedName>
    <definedName name="BuiltIn_Print_Area">#REF!</definedName>
    <definedName name="Cantidad">#REF!</definedName>
    <definedName name="HABRAZADERA_STRUT_400_CLAMP">[2]Costos_Base!$E$159</definedName>
    <definedName name="hacomprim">[1]unitarios!$F$174</definedName>
    <definedName name="HACSR0">#REF!</definedName>
    <definedName name="HACSR00">#REF!</definedName>
    <definedName name="HACSR000">#REF!</definedName>
    <definedName name="HACSR0000">#REF!</definedName>
    <definedName name="HACSR2">#REF!</definedName>
    <definedName name="HACSR4">#REF!</definedName>
    <definedName name="HACSR6">#REF!</definedName>
    <definedName name="HADAPTADOR050">#REF!</definedName>
    <definedName name="HADAPTADOR075">#REF!</definedName>
    <definedName name="HADAPTADOR100">#REF!</definedName>
    <definedName name="HADAPTADOR125">#REF!</definedName>
    <definedName name="HADAPTADOR150">#REF!</definedName>
    <definedName name="HADAPTADOR200">#REF!</definedName>
    <definedName name="HADAPTADOR250">#REF!</definedName>
    <definedName name="HADAPTADOR300">#REF!</definedName>
    <definedName name="HADAPTADOR400">#REF!</definedName>
    <definedName name="halimaislam">[1]unitarios!$N$261</definedName>
    <definedName name="halimbombaret">[1]unitarios!$N$19</definedName>
    <definedName name="halimchiler">[1]unitarios!$F$224</definedName>
    <definedName name="halimgarita">[1]unitarios!$N$194</definedName>
    <definedName name="halimmanejadora">[1]unitarios!$N$127</definedName>
    <definedName name="halimplanta">[1]unitarios!$F$268</definedName>
    <definedName name="halimt1">[1]unitarios!#REF!</definedName>
    <definedName name="halimtmaa">[1]unitarios!$N$240</definedName>
    <definedName name="halimtp">[1]unitarios!$F$204</definedName>
    <definedName name="halimtp1">[1]unitarios!$N$215</definedName>
    <definedName name="halimups">[1]unitarios!$N$45</definedName>
    <definedName name="HANCLA_METALICA">#REF!</definedName>
    <definedName name="HANCLAS10">#REF!</definedName>
    <definedName name="HANCLAS8">#REF!</definedName>
    <definedName name="HANTETAPA">#REF!</definedName>
    <definedName name="HBARRA10">#REF!</definedName>
    <definedName name="HBARRA8">#REF!</definedName>
    <definedName name="Hbarras">[1]tierras!$G$37</definedName>
    <definedName name="HBUSHING050">#REF!</definedName>
    <definedName name="HBUSHING075">#REF!</definedName>
    <definedName name="HBUSHING100">#REF!</definedName>
    <definedName name="HBUSHING125">#REF!</definedName>
    <definedName name="HBUSHING150">#REF!</definedName>
    <definedName name="HBUSHING200">#REF!</definedName>
    <definedName name="HBUSHING250">#REF!</definedName>
    <definedName name="HBUSHING300">#REF!</definedName>
    <definedName name="HBUSHING400">#REF!</definedName>
    <definedName name="HCABLE_POTENCIA_0ALUMINIO">#REF!</definedName>
    <definedName name="HCABLE_POTENCIA_2ALUMINIO">#REF!</definedName>
    <definedName name="HCABLE_POTENCIA_2COBRE">#REF!</definedName>
    <definedName name="HCAJA12X18X8">#REF!</definedName>
    <definedName name="HCAJA18X12X6">#REF!</definedName>
    <definedName name="HCAJA4X2">#REF!</definedName>
    <definedName name="HCAJA4X4">#REF!</definedName>
    <definedName name="HCAJA4X6X8">#REF!</definedName>
    <definedName name="HCAJAOCTAGONAL">#REF!</definedName>
    <definedName name="HCBAND_IT">#REF!</definedName>
    <definedName name="HCCONDUIT050">#REF!</definedName>
    <definedName name="HCCONDUIT075">#REF!</definedName>
    <definedName name="HCCONDUIT100">#REF!</definedName>
    <definedName name="HCCONDUIT125">#REF!</definedName>
    <definedName name="HCCONDUIT150">#REF!</definedName>
    <definedName name="HCCONDUIT200">#REF!</definedName>
    <definedName name="HCCONDUIT250">#REF!</definedName>
    <definedName name="HCCONDUIT300">#REF!</definedName>
    <definedName name="HCCONDUIT400">#REF!</definedName>
    <definedName name="HCEPO0">#REF!</definedName>
    <definedName name="HCEPO00">#REF!</definedName>
    <definedName name="HCEPO000">#REF!</definedName>
    <definedName name="HCEPO0000">#REF!</definedName>
    <definedName name="HCEPO2">#REF!</definedName>
    <definedName name="HCEPO250">#REF!</definedName>
    <definedName name="HCEPO350">#REF!</definedName>
    <definedName name="HCEPO4">#REF!</definedName>
    <definedName name="HCEPO500">#REF!</definedName>
    <definedName name="HCEPO6">#REF!</definedName>
    <definedName name="HCEPO8">#REF!</definedName>
    <definedName name="HCODOEMT050">#REF!</definedName>
    <definedName name="HCODOEMT075">#REF!</definedName>
    <definedName name="HCODOEMT100">#REF!</definedName>
    <definedName name="HCODOEMT125">#REF!</definedName>
    <definedName name="HCODOEMT150">#REF!</definedName>
    <definedName name="HCODOEMT200">#REF!</definedName>
    <definedName name="HCODOEMT250">#REF!</definedName>
    <definedName name="HCODOEMT300">#REF!</definedName>
    <definedName name="HCODOEMT400">#REF!</definedName>
    <definedName name="HCOMPAC18X36">#REF!</definedName>
    <definedName name="HCOMPAC6X18">#REF!</definedName>
    <definedName name="HCONCRETEADO">#REF!</definedName>
    <definedName name="HCONDUIT050">#REF!</definedName>
    <definedName name="HCONDUIT075">#REF!</definedName>
    <definedName name="HCONDUIT100">#REF!</definedName>
    <definedName name="HCONDUIT125">#REF!</definedName>
    <definedName name="HCONDUIT150">#REF!</definedName>
    <definedName name="HCONDUIT200">#REF!</definedName>
    <definedName name="HCONDUIT250">#REF!</definedName>
    <definedName name="HCONDUIT300">#REF!</definedName>
    <definedName name="HCONDUIT400">#REF!</definedName>
    <definedName name="HCONEC_CLT050">#REF!</definedName>
    <definedName name="HCONEC_CLT075">#REF!</definedName>
    <definedName name="HCONEC_CLT100">#REF!</definedName>
    <definedName name="HCONEC_CLT125">#REF!</definedName>
    <definedName name="HCONEC_CLT150">#REF!</definedName>
    <definedName name="HCONEC_CLT200">#REF!</definedName>
    <definedName name="HCONEC_CLT250">#REF!</definedName>
    <definedName name="HCONEC_CLT300">#REF!</definedName>
    <definedName name="HCONEC_CLT400">#REF!</definedName>
    <definedName name="HCONEC_RLT050">#REF!</definedName>
    <definedName name="HCONEC_RLT075">#REF!</definedName>
    <definedName name="HCONEC_RLT100">#REF!</definedName>
    <definedName name="HCONEC_RLT125">#REF!</definedName>
    <definedName name="HCONEC_RLT150">#REF!</definedName>
    <definedName name="HCONEC_RLT200">#REF!</definedName>
    <definedName name="HCONEC_RLT250">#REF!</definedName>
    <definedName name="HCONEC_RLT300">#REF!</definedName>
    <definedName name="HCONEC_RLT400">#REF!</definedName>
    <definedName name="HCONECTOR_CG050">#REF!</definedName>
    <definedName name="HCONECTOR_CG075">#REF!</definedName>
    <definedName name="HCONECTOR_CG100">#REF!</definedName>
    <definedName name="HCONECTOR_CG125">#REF!</definedName>
    <definedName name="HCONECTOR_CG150">#REF!</definedName>
    <definedName name="HCONECTOR_CG200">#REF!</definedName>
    <definedName name="HCONECTOR_CG250">#REF!</definedName>
    <definedName name="HCONECTOR_CG300">#REF!</definedName>
    <definedName name="HCONECTOR_CG400">#REF!</definedName>
    <definedName name="HCONECTOR_RG050">#REF!</definedName>
    <definedName name="HCONECTOR_RG075">#REF!</definedName>
    <definedName name="HCONECTOR_RG100">#REF!</definedName>
    <definedName name="HCONECTOR_RG125">#REF!</definedName>
    <definedName name="HCONECTOR_RG150">#REF!</definedName>
    <definedName name="HCONECTOR_RG200">#REF!</definedName>
    <definedName name="HCONECTOR_RG250">#REF!</definedName>
    <definedName name="HCONECTOR_RG300">#REF!</definedName>
    <definedName name="HCONECTOR_RG400">#REF!</definedName>
    <definedName name="HCONECTOREMT050">#REF!</definedName>
    <definedName name="HCONECTOREMT075">#REF!</definedName>
    <definedName name="HCONECTOREMT100">#REF!</definedName>
    <definedName name="HCONECTOREMT125">#REF!</definedName>
    <definedName name="HCONECTOREMT150">#REF!</definedName>
    <definedName name="HCONECTOREMT200">#REF!</definedName>
    <definedName name="HCONECTOREMT250">#REF!</definedName>
    <definedName name="HCONECTOREMT300">#REF!</definedName>
    <definedName name="HCONECTOREMT400">#REF!</definedName>
    <definedName name="HCORAZA050">#REF!</definedName>
    <definedName name="HCORAZA075">#REF!</definedName>
    <definedName name="HCORAZA100">#REF!</definedName>
    <definedName name="HCORAZA125">#REF!</definedName>
    <definedName name="HCORAZA150">#REF!</definedName>
    <definedName name="HCORAZA200">#REF!</definedName>
    <definedName name="HCORAZA250">#REF!</definedName>
    <definedName name="HCORAZA300">#REF!</definedName>
    <definedName name="HCORAZA400">#REF!</definedName>
    <definedName name="HCORAZALT050">#REF!</definedName>
    <definedName name="HCORAZALT075">#REF!</definedName>
    <definedName name="HCORAZALT100">#REF!</definedName>
    <definedName name="HCORAZALT125">#REF!</definedName>
    <definedName name="HCORAZALT150">#REF!</definedName>
    <definedName name="HCORAZALT200">#REF!</definedName>
    <definedName name="HCORAZALT250">#REF!</definedName>
    <definedName name="HCORAZALT300">#REF!</definedName>
    <definedName name="HCORAZALT400">#REF!</definedName>
    <definedName name="HCORTACIRCUITO13KV">#REF!</definedName>
    <definedName name="HCORTACIRCUITO23KV">#REF!</definedName>
    <definedName name="HCTERMINAL050">#REF!</definedName>
    <definedName name="HCTERMINAL075">#REF!</definedName>
    <definedName name="HCTERMINAL100">#REF!</definedName>
    <definedName name="HCTERMINAL125">#REF!</definedName>
    <definedName name="HCTERMINAL150">#REF!</definedName>
    <definedName name="HCTERMINAL200">#REF!</definedName>
    <definedName name="HCTERMINAL250">#REF!</definedName>
    <definedName name="HCTERMINAL300">#REF!</definedName>
    <definedName name="HCTERMINAL400">#REF!</definedName>
    <definedName name="HCUERPOY050">#REF!</definedName>
    <definedName name="HCUERPOY075">#REF!</definedName>
    <definedName name="HCUERPOY100">#REF!</definedName>
    <definedName name="HCUERPOY125">#REF!</definedName>
    <definedName name="HCUERPOY150">#REF!</definedName>
    <definedName name="HCUERPOY200">#REF!</definedName>
    <definedName name="HCUERPOY250">#REF!</definedName>
    <definedName name="HCUERPOY300">#REF!</definedName>
    <definedName name="HCUERPOY400">#REF!</definedName>
    <definedName name="HEMT050">#REF!</definedName>
    <definedName name="HEMT075">#REF!</definedName>
    <definedName name="HEMT100">#REF!</definedName>
    <definedName name="HEMT125">#REF!</definedName>
    <definedName name="HEMT150">#REF!</definedName>
    <definedName name="HEMT200">#REF!</definedName>
    <definedName name="HEMT250">#REF!</definedName>
    <definedName name="HEMT300">#REF!</definedName>
    <definedName name="HEMT400">#REF!</definedName>
    <definedName name="hestruct">[1]unitarios!$F$143</definedName>
    <definedName name="HEXCAV18X36">#REF!</definedName>
    <definedName name="HEXCAV6X18">#REF!</definedName>
    <definedName name="HGRAPA050">#REF!</definedName>
    <definedName name="HGRAPA075">#REF!</definedName>
    <definedName name="HGRAPA100">#REF!</definedName>
    <definedName name="HGRAPA125">#REF!</definedName>
    <definedName name="HGRAPA150">#REF!</definedName>
    <definedName name="HGRAPA200">#REF!</definedName>
    <definedName name="HGRAPA250">#REF!</definedName>
    <definedName name="HGRAPA300">#REF!</definedName>
    <definedName name="HGRAPA400">#REF!</definedName>
    <definedName name="HGRAPAEMT050">#REF!</definedName>
    <definedName name="HGRAPAEMT075">#REF!</definedName>
    <definedName name="HGRAPAEMT100">#REF!</definedName>
    <definedName name="HGRAPAEMT125">#REF!</definedName>
    <definedName name="HGRAPAEMT150">#REF!</definedName>
    <definedName name="HGRAPAEMT200">#REF!</definedName>
    <definedName name="HGRAPAEMT250">#REF!</definedName>
    <definedName name="HGRAPAEMT300">#REF!</definedName>
    <definedName name="HGRAPAEMT400">#REF!</definedName>
    <definedName name="hh">#REF!</definedName>
    <definedName name="HHBAND_IT">#REF!</definedName>
    <definedName name="HHDIRECT">#REF!</definedName>
    <definedName name="HHINDIRECT">#REF!</definedName>
    <definedName name="HHTOTAL">#REF!</definedName>
    <definedName name="HIMC050">#REF!</definedName>
    <definedName name="HIMC075">#REF!</definedName>
    <definedName name="HIMC100">#REF!</definedName>
    <definedName name="HIMC125">#REF!</definedName>
    <definedName name="HIMC150">#REF!</definedName>
    <definedName name="HIMC200">#REF!</definedName>
    <definedName name="HIMC250">#REF!</definedName>
    <definedName name="HIMC300">#REF!</definedName>
    <definedName name="HIMC400">#REF!</definedName>
    <definedName name="hintercon">[1]unitarios!$F$288</definedName>
    <definedName name="HINTERRUPTOR_TOMA_INTEGRADO">#REF!</definedName>
    <definedName name="HINTERRUPTORC_TIPO_DADO">#REF!</definedName>
    <definedName name="HINTERRUPTORD_INTEGRADO">#REF!</definedName>
    <definedName name="HINTERRUPTORS_INTEGRADO">#REF!</definedName>
    <definedName name="HINTERRUPTORS_TIPO_DADO">#REF!</definedName>
    <definedName name="hl">#REF!</definedName>
    <definedName name="HLFB1X20">#REF!</definedName>
    <definedName name="HLFC32">#REF!</definedName>
    <definedName name="HLFCABECERA2X20">#REF!</definedName>
    <definedName name="HLFE2X20">#REF!</definedName>
    <definedName name="HLFE2X40">#REF!</definedName>
    <definedName name="HLFE4X20">#REF!</definedName>
    <definedName name="HLFE4X40">#REF!</definedName>
    <definedName name="HLFR1X40">#REF!</definedName>
    <definedName name="HLFS1X40">#REF!</definedName>
    <definedName name="HLFS2X20">#REF!</definedName>
    <definedName name="HLFS2X40">#REF!</definedName>
    <definedName name="HLFS2X75">#REF!</definedName>
    <definedName name="HLFS4X20">#REF!</definedName>
    <definedName name="HLFS4X40">#REF!</definedName>
    <definedName name="HLSLD100">#REF!</definedName>
    <definedName name="HLSLS100">#REF!</definedName>
    <definedName name="Hluz208">[1]unitarios!$F$61</definedName>
    <definedName name="HNEMA1125A3P">#REF!</definedName>
    <definedName name="HNEMA115A2P">#REF!</definedName>
    <definedName name="HNEMA115A3P">#REF!</definedName>
    <definedName name="HNEMA1200A3P">#REF!</definedName>
    <definedName name="HNEMA120A3P">#REF!</definedName>
    <definedName name="HNEMA1300A3P">#REF!</definedName>
    <definedName name="HNEMA130A2P">#REF!</definedName>
    <definedName name="HNEMA130A3P">#REF!</definedName>
    <definedName name="HNEMA1350A3P">#REF!</definedName>
    <definedName name="HNEMA140A3P">#REF!</definedName>
    <definedName name="HNEMA150A3P">#REF!</definedName>
    <definedName name="HNEMA170A3P">#REF!</definedName>
    <definedName name="HNEMA180A3P">#REF!</definedName>
    <definedName name="HNEMA190A3P">#REF!</definedName>
    <definedName name="HNEMA3R125A3P">#REF!</definedName>
    <definedName name="HNEMA3R225A3P">#REF!</definedName>
    <definedName name="HNEMA3R30A3P">#REF!</definedName>
    <definedName name="HNEMA3R60A3P">#REF!</definedName>
    <definedName name="HNEMA3R70A3P">#REF!</definedName>
    <definedName name="HNEMA3R90A3P">#REF!</definedName>
    <definedName name="HPARARRAYO10KV">#REF!</definedName>
    <definedName name="HPARARRAYO21KV">#REF!</definedName>
    <definedName name="HPICADO">#REF!</definedName>
    <definedName name="HPLACA_ANODIZADA">#REF!</definedName>
    <definedName name="HPLACA_BAQUELITA_RECTANGULAR">#REF!</definedName>
    <definedName name="HPLACA_METALICA_TOMA240V">#REF!</definedName>
    <definedName name="HPOLIDUCTO050">#REF!</definedName>
    <definedName name="HPOLIDUCTO075">#REF!</definedName>
    <definedName name="HPOLIDUCTO100">#REF!</definedName>
    <definedName name="HPOLIDUCTO125">#REF!</definedName>
    <definedName name="HPOLIDUCTO150">#REF!</definedName>
    <definedName name="HPOLIDUCTO200">#REF!</definedName>
    <definedName name="HPOLIDUCTO250">#REF!</definedName>
    <definedName name="HPOLIDUCTO300">#REF!</definedName>
    <definedName name="HPOLIDUCTO400">#REF!</definedName>
    <definedName name="HPOLO">#REF!</definedName>
    <definedName name="HPOSTE22">#REF!</definedName>
    <definedName name="HPOSTE26">#REF!</definedName>
    <definedName name="HPOSTE30">#REF!</definedName>
    <definedName name="HPOSTE35">#REF!</definedName>
    <definedName name="HPOSTE40">#REF!</definedName>
    <definedName name="HPOSTE45">#REF!</definedName>
    <definedName name="HPOSTE50">#REF!</definedName>
    <definedName name="HPULSADOR_INTEGRADO">#REF!</definedName>
    <definedName name="HPVC050">#REF!</definedName>
    <definedName name="HPVC075">#REF!</definedName>
    <definedName name="HPVC100">#REF!</definedName>
    <definedName name="HPVC125">#REF!</definedName>
    <definedName name="HPVC150">#REF!</definedName>
    <definedName name="HPVC200">#REF!</definedName>
    <definedName name="HPVC250">#REF!</definedName>
    <definedName name="HPVC300">#REF!</definedName>
    <definedName name="HPVC400">#REF!</definedName>
    <definedName name="hr">[1]Costos_Base!#REF!</definedName>
    <definedName name="HREIL">[1]Costos_Base!#REF!</definedName>
    <definedName name="HRETENIDAD">#REF!</definedName>
    <definedName name="HRETENIDAS">#REF!</definedName>
    <definedName name="HRGS050">#REF!</definedName>
    <definedName name="HRGS075">#REF!</definedName>
    <definedName name="HRGS100">#REF!</definedName>
    <definedName name="HRGS125">#REF!</definedName>
    <definedName name="HRGS150">#REF!</definedName>
    <definedName name="HRGS200">#REF!</definedName>
    <definedName name="HRGS250">#REF!</definedName>
    <definedName name="HRGS300">#REF!</definedName>
    <definedName name="HRGS400">#REF!</definedName>
    <definedName name="HSAE10">#REF!</definedName>
    <definedName name="HSAE12">#REF!</definedName>
    <definedName name="HSAE14">#REF!</definedName>
    <definedName name="HSAE16">#REF!</definedName>
    <definedName name="HSAE18">#REF!</definedName>
    <definedName name="HSALIDA_LUMINARIA_FLUORESCENTE">#REF!</definedName>
    <definedName name="HSALIDA_LUMINARIA_HPS">#REF!</definedName>
    <definedName name="HSALIDA_SEÑALIZACION">#REF!</definedName>
    <definedName name="HSALIDA_SONIDO">#REF!</definedName>
    <definedName name="HSALIDA_TELEFONO">#REF!</definedName>
    <definedName name="HSALIDA_TOMACORRIENTE_GRADO_COMERCIAL">#REF!</definedName>
    <definedName name="HSALIDA_TOMACORRIENTE_GRADO_HOSPITALARIO">#REF!</definedName>
    <definedName name="HSALIDA_TOMACORRIENTE_INTEMPERIE">#REF!</definedName>
    <definedName name="HSALIDA_TOMACORRIENTE_TRIFILAR">#REF!</definedName>
    <definedName name="HSALIDA_VENTILADOR">#REF!</definedName>
    <definedName name="HTAB100A12E">#REF!</definedName>
    <definedName name="HTAB100A20E">#REF!</definedName>
    <definedName name="HTAB100A24E">#REF!</definedName>
    <definedName name="HTAB100A28E">#REF!</definedName>
    <definedName name="HTAB100A32E">#REF!</definedName>
    <definedName name="HTAB100A36E">#REF!</definedName>
    <definedName name="HTAB100A42E">#REF!</definedName>
    <definedName name="HTAB125A12E">#REF!</definedName>
    <definedName name="HTAB125A20E">#REF!</definedName>
    <definedName name="HTAB125A24E">#REF!</definedName>
    <definedName name="HTAB125A28E">#REF!</definedName>
    <definedName name="HTAB125A32E">#REF!</definedName>
    <definedName name="HTAB125A36E">#REF!</definedName>
    <definedName name="HTAB125A42E">#REF!</definedName>
    <definedName name="HTAB150A12E">#REF!</definedName>
    <definedName name="HTAB150A20E">#REF!</definedName>
    <definedName name="HTAB150A24E">#REF!</definedName>
    <definedName name="HTAB150A28E">#REF!</definedName>
    <definedName name="HTAB150A32E">#REF!</definedName>
    <definedName name="HTAB150A36E">#REF!</definedName>
    <definedName name="HTAB150A42E">#REF!</definedName>
    <definedName name="HTAB225A12E">#REF!</definedName>
    <definedName name="HTAB225A20E">#REF!</definedName>
    <definedName name="HTAB225A24E">#REF!</definedName>
    <definedName name="HTAB225A28E">#REF!</definedName>
    <definedName name="HTAB225A32E">#REF!</definedName>
    <definedName name="HTAB225A36E">#REF!</definedName>
    <definedName name="HTAB225A42E">#REF!</definedName>
    <definedName name="HTEE050">#REF!</definedName>
    <definedName name="HTEE075">#REF!</definedName>
    <definedName name="HTEE100">#REF!</definedName>
    <definedName name="HTEE125">#REF!</definedName>
    <definedName name="HTEE150">#REF!</definedName>
    <definedName name="HTEE200">#REF!</definedName>
    <definedName name="HTEE250">#REF!</definedName>
    <definedName name="HTEE300">#REF!</definedName>
    <definedName name="HTEE400">#REF!</definedName>
    <definedName name="HTERMICO100A2P">#REF!</definedName>
    <definedName name="HTERMICO100A3P">#REF!</definedName>
    <definedName name="HTERMICO125A2P">#REF!</definedName>
    <definedName name="HTERMICO15A1P">#REF!</definedName>
    <definedName name="HTERMICO15A2P">#REF!</definedName>
    <definedName name="HTERMICO15A3P">#REF!</definedName>
    <definedName name="HTERMICO20A1P">#REF!</definedName>
    <definedName name="HTERMICO20A2P">#REF!</definedName>
    <definedName name="HTERMICO20A3P">#REF!</definedName>
    <definedName name="HTERMICO30A1P">#REF!</definedName>
    <definedName name="HTERMICO30A2P">#REF!</definedName>
    <definedName name="HTERMICO30A3P">#REF!</definedName>
    <definedName name="HTERMICO40A1P">#REF!</definedName>
    <definedName name="HTERMICO50A1P">#REF!</definedName>
    <definedName name="HTERMICO50A2P">#REF!</definedName>
    <definedName name="HTERMICO50A3P">#REF!</definedName>
    <definedName name="HTERMICO60A1P">#REF!</definedName>
    <definedName name="HTERMICO60A2P">#REF!</definedName>
    <definedName name="HTERMICO60A3P">#REF!</definedName>
    <definedName name="HTERMICO70A1P">#REF!</definedName>
    <definedName name="HTERMICO70A2P">#REF!</definedName>
    <definedName name="HTERMICO70A3P">#REF!</definedName>
    <definedName name="HTERMICO80A2P">#REF!</definedName>
    <definedName name="HTERMICO80A3P">#REF!</definedName>
    <definedName name="HTERMICO90A2P">#REF!</definedName>
    <definedName name="HTERMICO90A3P">#REF!</definedName>
    <definedName name="HTERMINACION0">#REF!</definedName>
    <definedName name="HTERMINACION00">#REF!</definedName>
    <definedName name="HTERMINACION000">#REF!</definedName>
    <definedName name="HTERMINACION1">#REF!</definedName>
    <definedName name="HTERMINACION10">#REF!</definedName>
    <definedName name="HTERMINACION100">#REF!</definedName>
    <definedName name="HTERMINACION12">#REF!</definedName>
    <definedName name="HTERMINACION2">#REF!</definedName>
    <definedName name="HTERMINACION250">#REF!</definedName>
    <definedName name="HTERMINACION3">#REF!</definedName>
    <definedName name="HTERMINACION300">#REF!</definedName>
    <definedName name="HTERMINACION350">#REF!</definedName>
    <definedName name="HTERMINACION4">#REF!</definedName>
    <definedName name="HTERMINACION4_0">#REF!</definedName>
    <definedName name="HTERMINACION400">#REF!</definedName>
    <definedName name="HTERMINACION500">#REF!</definedName>
    <definedName name="HTERMINACION6">#REF!</definedName>
    <definedName name="HTERMINACION600">#REF!</definedName>
    <definedName name="HTERMINACION750">#REF!</definedName>
    <definedName name="HTERMINACION8">#REF!</definedName>
    <definedName name="HTERMINAL0">#REF!</definedName>
    <definedName name="HTERMINAL00">#REF!</definedName>
    <definedName name="HTERMINAL000">#REF!</definedName>
    <definedName name="HTERMINAL0000">#REF!</definedName>
    <definedName name="HTERMINAL10">#REF!</definedName>
    <definedName name="HTERMINAL12">#REF!</definedName>
    <definedName name="HTERMINAL14">#REF!</definedName>
    <definedName name="HTERMINAL18">#REF!</definedName>
    <definedName name="HTERMINAL2">#REF!</definedName>
    <definedName name="HTERMINAL250">#REF!</definedName>
    <definedName name="HTERMINAL350">#REF!</definedName>
    <definedName name="HTERMINAL4">#REF!</definedName>
    <definedName name="HTERMINAL500">#REF!</definedName>
    <definedName name="HTERMINAL6">#REF!</definedName>
    <definedName name="HTERMINAL8">#REF!</definedName>
    <definedName name="HTFF16">#REF!</definedName>
    <definedName name="HTFF18">#REF!</definedName>
    <definedName name="HTGP2X10">#REF!</definedName>
    <definedName name="HTGP2X12">#REF!</definedName>
    <definedName name="HTGP2X4">#REF!</definedName>
    <definedName name="HTGP2X6">#REF!</definedName>
    <definedName name="HTGP2X8">#REF!</definedName>
    <definedName name="HTGP3X10">#REF!</definedName>
    <definedName name="HTGP3X12">#REF!</definedName>
    <definedName name="HTGP3X2">#REF!</definedName>
    <definedName name="HTGP3X4">#REF!</definedName>
    <definedName name="HTGP3X8">#REF!</definedName>
    <definedName name="HTGP4X10">#REF!</definedName>
    <definedName name="HTGP4X4">#REF!</definedName>
    <definedName name="HTGP4X6">#REF!</definedName>
    <definedName name="HTGP4X8">#REF!</definedName>
    <definedName name="HTHHN0">#REF!</definedName>
    <definedName name="HTHHN00">#REF!</definedName>
    <definedName name="HTHHN000">#REF!</definedName>
    <definedName name="HTHHN0000">#REF!</definedName>
    <definedName name="HTHHN10">#REF!</definedName>
    <definedName name="HTHHN12">#REF!</definedName>
    <definedName name="HTHHN14">#REF!</definedName>
    <definedName name="HTHHN2">#REF!</definedName>
    <definedName name="HTHHN250">#REF!</definedName>
    <definedName name="HTHHN350">#REF!</definedName>
    <definedName name="HTHHN4">#REF!</definedName>
    <definedName name="HTHHN500">#REF!</definedName>
    <definedName name="HTHHN6">#REF!</definedName>
    <definedName name="HTHHN750">#REF!</definedName>
    <definedName name="HTHHN8">#REF!</definedName>
    <definedName name="htierrahalo">[1]tierras!$G$75</definedName>
    <definedName name="htierrapararrayo">[1]tierras!$G$17</definedName>
    <definedName name="htierrasub">[1]tierras!$G$55</definedName>
    <definedName name="HTNM2X10">#REF!</definedName>
    <definedName name="HTNM2X12">#REF!</definedName>
    <definedName name="HTNM2X14">#REF!</definedName>
    <definedName name="HTNM3X10">#REF!</definedName>
    <definedName name="HTNM3X12">#REF!</definedName>
    <definedName name="HTNM3X14">#REF!</definedName>
    <definedName name="HTNM3X8">#REF!</definedName>
    <definedName name="htoma120">[1]unitarios!$F$89</definedName>
    <definedName name="HTOMA120V">#REF!</definedName>
    <definedName name="HTOMA120VPISO">#REF!</definedName>
    <definedName name="htoma208">[1]unitarios!$N$71</definedName>
    <definedName name="HTOMA240V">#REF!</definedName>
    <definedName name="HTOMAD120V_INTEGRADO">#REF!</definedName>
    <definedName name="HTOMAP120V_TIPO_DADO">#REF!</definedName>
    <definedName name="HTOMAS120V_TIPO_DADO">#REF!</definedName>
    <definedName name="HTPOTENCIA">#REF!</definedName>
    <definedName name="HTRAFO100KVA_CAESS">#REF!</definedName>
    <definedName name="HTRAFO100KVA_CEL">#REF!</definedName>
    <definedName name="HTRAFO15KVA_CAESS">#REF!</definedName>
    <definedName name="HTRAFO15KVA_CEL">#REF!</definedName>
    <definedName name="HTRAFO167KVA_CAESS">#REF!</definedName>
    <definedName name="HTRAFO167KVA_CEL">#REF!</definedName>
    <definedName name="HTRAFO250KVA_CAESS">#REF!</definedName>
    <definedName name="HTRAFO250KVA_CEL">#REF!</definedName>
    <definedName name="HTRAFO25KVA_CAESS">#REF!</definedName>
    <definedName name="HTRAFO25KVA_CEL">#REF!</definedName>
    <definedName name="HTRAFO37.5KVA_CAESS">#REF!</definedName>
    <definedName name="HTRAFO37.5KVA_CEL">#REF!</definedName>
    <definedName name="HTRAFO50KVA_CAESS">#REF!</definedName>
    <definedName name="HTRAFO50KVA_CEL">#REF!</definedName>
    <definedName name="HTRAFO75KVA">#REF!</definedName>
    <definedName name="HTRAFO75KVA_CAESS">#REF!</definedName>
    <definedName name="HTRAFO75KVA_CEL">#REF!</definedName>
    <definedName name="HTRAFOSECO100">#REF!</definedName>
    <definedName name="HTRAFOSECO15">#REF!</definedName>
    <definedName name="HTRAFOSECO150">#REF!</definedName>
    <definedName name="HTRAFOSECO200">#REF!</definedName>
    <definedName name="HTRAFOSECO225">#REF!</definedName>
    <definedName name="HTRAFOSECO250">#REF!</definedName>
    <definedName name="HTRAFOSECO30">#REF!</definedName>
    <definedName name="HTRAFOSECO300">#REF!</definedName>
    <definedName name="HTRAFOSECO400">#REF!</definedName>
    <definedName name="HTRAFOSECO50">#REF!</definedName>
    <definedName name="HTRAFOSECO500">#REF!</definedName>
    <definedName name="HTRAFOSECO75">#REF!</definedName>
    <definedName name="HTSJ2X10">#REF!</definedName>
    <definedName name="HTSJ2X12">#REF!</definedName>
    <definedName name="HTSJ2X14">#REF!</definedName>
    <definedName name="HTSJ2X16">#REF!</definedName>
    <definedName name="HTSJ2X18">#REF!</definedName>
    <definedName name="HTSJ2X8">#REF!</definedName>
    <definedName name="HTSJ3X10">#REF!</definedName>
    <definedName name="HTSJ3X12">#REF!</definedName>
    <definedName name="HTSJ3X14">#REF!</definedName>
    <definedName name="HTSJ3X16">#REF!</definedName>
    <definedName name="HTSJ4X10">#REF!</definedName>
    <definedName name="HTSJ4X12">#REF!</definedName>
    <definedName name="HTSJ4X14">#REF!</definedName>
    <definedName name="HTSJ4X16">#REF!</definedName>
    <definedName name="HTSJ4X8">#REF!</definedName>
    <definedName name="HTUERCA050">#REF!</definedName>
    <definedName name="HTUERCA075">#REF!</definedName>
    <definedName name="HTUERCA100">#REF!</definedName>
    <definedName name="HTUERCA125">#REF!</definedName>
    <definedName name="HTUERCA150">#REF!</definedName>
    <definedName name="HTUERCA200">#REF!</definedName>
    <definedName name="HTUERCA250">#REF!</definedName>
    <definedName name="HTUERCA300">#REF!</definedName>
    <definedName name="HTUERCA400">#REF!</definedName>
    <definedName name="hualarma">[1]unitarios!$N$97</definedName>
    <definedName name="huluz120">[1]unitarios!$F$31</definedName>
    <definedName name="HUNIONEMT050">#REF!</definedName>
    <definedName name="HUNIONEMT075">#REF!</definedName>
    <definedName name="HUNIONEMT100">#REF!</definedName>
    <definedName name="HUNIONEMT125">#REF!</definedName>
    <definedName name="HUNIONEMT150">#REF!</definedName>
    <definedName name="HUNIONEMT200">#REF!</definedName>
    <definedName name="HUNIONEMT250">#REF!</definedName>
    <definedName name="HUNIONEMT300">#REF!</definedName>
    <definedName name="HUNIONEMT400">#REF!</definedName>
    <definedName name="hutelefono">[1]unitarios!$F$110</definedName>
    <definedName name="HWP0">#REF!</definedName>
    <definedName name="HWP00">#REF!</definedName>
    <definedName name="HWP000">#REF!</definedName>
    <definedName name="HWP0000">#REF!</definedName>
    <definedName name="Imprimir_área_IM">'[3]CALCULO DE BLOQUE'!$C$3:$J$27</definedName>
    <definedName name="kj">[1]Costos_Base!#REF!</definedName>
    <definedName name="klfnklfjsghklghfnlkh">#REF!</definedName>
    <definedName name="klk">#REF!</definedName>
    <definedName name="NOMBRE">#REF!</definedName>
    <definedName name="paredes">#REF!</definedName>
    <definedName name="PRINT_AREA_MI">#REF!</definedName>
    <definedName name="PRINT_AREA2">[4]BLOQ_REF!$A$1:$Y$51</definedName>
    <definedName name="REDS">#REF!</definedName>
    <definedName name="REIL">[1]Costos_Base!#REF!</definedName>
    <definedName name="riel">[1]Costos_Base!#REF!</definedName>
    <definedName name="SABRAZADERA_STRUT_400_CLAMP">[2]Costos_Base!$F$159</definedName>
    <definedName name="sacomprim">[1]unitarios!$G$174</definedName>
    <definedName name="SACSR0">#REF!</definedName>
    <definedName name="SACSR00">#REF!</definedName>
    <definedName name="SACSR000">#REF!</definedName>
    <definedName name="SACSR0000">#REF!</definedName>
    <definedName name="SACSR2">#REF!</definedName>
    <definedName name="SACSR4">#REF!</definedName>
    <definedName name="SACSR6">#REF!</definedName>
    <definedName name="SADAPTADOR050">#REF!</definedName>
    <definedName name="SADAPTADOR075">#REF!</definedName>
    <definedName name="SADAPTADOR100">#REF!</definedName>
    <definedName name="SADAPTADOR125">#REF!</definedName>
    <definedName name="SADAPTADOR150">#REF!</definedName>
    <definedName name="SADAPTADOR200">#REF!</definedName>
    <definedName name="SADAPTADOR250">#REF!</definedName>
    <definedName name="SADAPTADOR300">#REF!</definedName>
    <definedName name="SADAPTADOR400">#REF!</definedName>
    <definedName name="salimaislam">[1]unitarios!$O$261</definedName>
    <definedName name="salimbombaret">[1]unitarios!$O$19</definedName>
    <definedName name="salimchiler">[1]unitarios!$G$224</definedName>
    <definedName name="salimmanejadora">[1]unitarios!$O$127</definedName>
    <definedName name="salimplanta">[1]unitarios!$G$268</definedName>
    <definedName name="salimt1">[1]unitarios!#REF!</definedName>
    <definedName name="salimt2">[1]unitarios!$O$156</definedName>
    <definedName name="salimtmaa">[1]unitarios!$O$240</definedName>
    <definedName name="salimtp">[1]unitarios!$G$204</definedName>
    <definedName name="salimtp1">[1]unitarios!$O$215</definedName>
    <definedName name="salimups">[1]unitarios!$O$45</definedName>
    <definedName name="SANCLA_METALICA">#REF!</definedName>
    <definedName name="SANCLAS10">#REF!</definedName>
    <definedName name="SANCLAS8">#REF!</definedName>
    <definedName name="SANTETAPA">#REF!</definedName>
    <definedName name="SBARRA10">#REF!</definedName>
    <definedName name="SBARRA8">#REF!</definedName>
    <definedName name="sbarras">[1]tierras!$H$37</definedName>
    <definedName name="SBUSHING050">#REF!</definedName>
    <definedName name="SBUSHING075">#REF!</definedName>
    <definedName name="SBUSHING100">#REF!</definedName>
    <definedName name="SBUSHING125">#REF!</definedName>
    <definedName name="SBUSHING150">#REF!</definedName>
    <definedName name="SBUSHING200">#REF!</definedName>
    <definedName name="SBUSHING250">#REF!</definedName>
    <definedName name="SBUSHING300">#REF!</definedName>
    <definedName name="SBUSHING400">#REF!</definedName>
    <definedName name="SCABLE_POTENCIA_0ALUMINIO">#REF!</definedName>
    <definedName name="SCABLE_POTENCIA_2ALUMINIO">#REF!</definedName>
    <definedName name="SCABLE_POTENCIA_2COBRE">#REF!</definedName>
    <definedName name="SCAJA12X18X8">#REF!</definedName>
    <definedName name="SCAJA18X12X6">#REF!</definedName>
    <definedName name="SCAJA4X2">#REF!</definedName>
    <definedName name="SCAJA4X4">#REF!</definedName>
    <definedName name="SCAJA4X6X8">#REF!</definedName>
    <definedName name="SCAJAOCTAGONAL">#REF!</definedName>
    <definedName name="SCBAND_IT">#REF!</definedName>
    <definedName name="SCCONDUIT050">#REF!</definedName>
    <definedName name="SCCONDUIT075">#REF!</definedName>
    <definedName name="SCCONDUIT100">#REF!</definedName>
    <definedName name="SCCONDUIT125">#REF!</definedName>
    <definedName name="SCCONDUIT150">#REF!</definedName>
    <definedName name="SCCONDUIT200">#REF!</definedName>
    <definedName name="SCCONDUIT250">#REF!</definedName>
    <definedName name="SCCONDUIT300">#REF!</definedName>
    <definedName name="SCCONDUIT400">#REF!</definedName>
    <definedName name="SCEPO0">#REF!</definedName>
    <definedName name="SCEPO00">#REF!</definedName>
    <definedName name="SCEPO000">#REF!</definedName>
    <definedName name="SCEPO0000">#REF!</definedName>
    <definedName name="SCEPO2">#REF!</definedName>
    <definedName name="SCEPO250">#REF!</definedName>
    <definedName name="SCEPO350">#REF!</definedName>
    <definedName name="SCEPO4">#REF!</definedName>
    <definedName name="SCEPO500">#REF!</definedName>
    <definedName name="SCEPO6">#REF!</definedName>
    <definedName name="SCEPO8">#REF!</definedName>
    <definedName name="SCINCHOP7">#REF!</definedName>
    <definedName name="SCINTA1700">#REF!</definedName>
    <definedName name="SCODOEMT050">#REF!</definedName>
    <definedName name="SCODOEMT075">#REF!</definedName>
    <definedName name="SCODOEMT100">#REF!</definedName>
    <definedName name="SCODOEMT125">#REF!</definedName>
    <definedName name="SCODOEMT150">#REF!</definedName>
    <definedName name="SCODOEMT200">#REF!</definedName>
    <definedName name="SCODOEMT250">#REF!</definedName>
    <definedName name="SCODOEMT300">#REF!</definedName>
    <definedName name="SCODOEMT400">#REF!</definedName>
    <definedName name="SCONCRETEADO">#REF!</definedName>
    <definedName name="SCONDUIT050">#REF!</definedName>
    <definedName name="SCONDUIT075">#REF!</definedName>
    <definedName name="SCONDUIT100">#REF!</definedName>
    <definedName name="SCONDUIT125">#REF!</definedName>
    <definedName name="SCONDUIT150">#REF!</definedName>
    <definedName name="SCONDUIT200">#REF!</definedName>
    <definedName name="SCONDUIT250">#REF!</definedName>
    <definedName name="SCONDUIT300">#REF!</definedName>
    <definedName name="SCONDUIT400">#REF!</definedName>
    <definedName name="SCONEC_CLT050">#REF!</definedName>
    <definedName name="SCONEC_CLT075">#REF!</definedName>
    <definedName name="SCONEC_CLT100">#REF!</definedName>
    <definedName name="SCONEC_CLT125">#REF!</definedName>
    <definedName name="SCONEC_CLT150">#REF!</definedName>
    <definedName name="SCONEC_CLT200">#REF!</definedName>
    <definedName name="SCONEC_CLT250">#REF!</definedName>
    <definedName name="SCONEC_CLT300">#REF!</definedName>
    <definedName name="SCONEC_CLT400">#REF!</definedName>
    <definedName name="SCONEC_RLT050">#REF!</definedName>
    <definedName name="SCONEC_RLT075">#REF!</definedName>
    <definedName name="SCONEC_RLT100">#REF!</definedName>
    <definedName name="SCONEC_RLT125">#REF!</definedName>
    <definedName name="SCONEC_RLT150">#REF!</definedName>
    <definedName name="SCONEC_RLT200">#REF!</definedName>
    <definedName name="SCONEC_RLT250">#REF!</definedName>
    <definedName name="SCONEC_RLT300">#REF!</definedName>
    <definedName name="SCONEC_RLT400">#REF!</definedName>
    <definedName name="SCONECTOR_CG050">#REF!</definedName>
    <definedName name="SCONECTOR_CG075">#REF!</definedName>
    <definedName name="SCONECTOR_CG100">#REF!</definedName>
    <definedName name="SCONECTOR_CG125">#REF!</definedName>
    <definedName name="SCONECTOR_CG150">#REF!</definedName>
    <definedName name="SCONECTOR_CG200">#REF!</definedName>
    <definedName name="SCONECTOR_CG250">#REF!</definedName>
    <definedName name="SCONECTOR_CG300">#REF!</definedName>
    <definedName name="SCONECTOR_CG400">#REF!</definedName>
    <definedName name="SCONECTOR_RG050">#REF!</definedName>
    <definedName name="SCONECTOR_RG075">#REF!</definedName>
    <definedName name="SCONECTOR_RG100">#REF!</definedName>
    <definedName name="SCONECTOR_RG125">#REF!</definedName>
    <definedName name="SCONECTOR_RG150">#REF!</definedName>
    <definedName name="SCONECTOR_RG200">#REF!</definedName>
    <definedName name="SCONECTOR_RG250">#REF!</definedName>
    <definedName name="SCONECTOR_RG300">#REF!</definedName>
    <definedName name="SCONECTOR_RG400">#REF!</definedName>
    <definedName name="SCONECTOREMT050">#REF!</definedName>
    <definedName name="SCONECTOREMT075">#REF!</definedName>
    <definedName name="SCONECTOREMT100">#REF!</definedName>
    <definedName name="SCONECTOREMT125">#REF!</definedName>
    <definedName name="SCONECTOREMT150">#REF!</definedName>
    <definedName name="SCONECTOREMT200">#REF!</definedName>
    <definedName name="SCONECTOREMT250">#REF!</definedName>
    <definedName name="SCONECTOREMT300">#REF!</definedName>
    <definedName name="SCONECTOREMT400">#REF!</definedName>
    <definedName name="SCONECTORR050">#REF!</definedName>
    <definedName name="SCORAZA050">#REF!</definedName>
    <definedName name="SCORAZA075">#REF!</definedName>
    <definedName name="SCORAZA100">#REF!</definedName>
    <definedName name="SCORAZA125">#REF!</definedName>
    <definedName name="SCORAZA150">#REF!</definedName>
    <definedName name="SCORAZA200">#REF!</definedName>
    <definedName name="SCORAZA250">#REF!</definedName>
    <definedName name="SCORAZA300">#REF!</definedName>
    <definedName name="SCORAZA400">#REF!</definedName>
    <definedName name="SCORAZALT050">#REF!</definedName>
    <definedName name="SCORAZALT075">#REF!</definedName>
    <definedName name="SCORAZALT100">#REF!</definedName>
    <definedName name="SCORAZALT125">#REF!</definedName>
    <definedName name="SCORAZALT150">#REF!</definedName>
    <definedName name="SCORAZALT200">#REF!</definedName>
    <definedName name="SCORAZALT250">#REF!</definedName>
    <definedName name="SCORAZALT300">#REF!</definedName>
    <definedName name="SCORAZALT400">#REF!</definedName>
    <definedName name="SCORTACIRCUITO13KV">#REF!</definedName>
    <definedName name="SCORTACIRCUITO23KV">#REF!</definedName>
    <definedName name="SCTERMINAL050">#REF!</definedName>
    <definedName name="SCTERMINAL075">#REF!</definedName>
    <definedName name="SCTERMINAL100">#REF!</definedName>
    <definedName name="SCTERMINAL125">#REF!</definedName>
    <definedName name="SCTERMINAL150">#REF!</definedName>
    <definedName name="SCTERMINAL200">#REF!</definedName>
    <definedName name="SCTERMINAL250">#REF!</definedName>
    <definedName name="SCTERMINAL300">#REF!</definedName>
    <definedName name="SCTERMINAL400">#REF!</definedName>
    <definedName name="SCUERPOY050">#REF!</definedName>
    <definedName name="SCUERPOY075">#REF!</definedName>
    <definedName name="SCUERPOY100">#REF!</definedName>
    <definedName name="SCUERPOY125">#REF!</definedName>
    <definedName name="SCUERPOY150">#REF!</definedName>
    <definedName name="SCUERPOY200">#REF!</definedName>
    <definedName name="SCUERPOY250">#REF!</definedName>
    <definedName name="SCUERPOY300">#REF!</definedName>
    <definedName name="SCUERPOY400">#REF!</definedName>
    <definedName name="SDIRECT">#REF!</definedName>
    <definedName name="SEMT050">#REF!</definedName>
    <definedName name="SEMT075">#REF!</definedName>
    <definedName name="SEMT100">#REF!</definedName>
    <definedName name="SEMT125">#REF!</definedName>
    <definedName name="SEMT150">#REF!</definedName>
    <definedName name="SEMT200">#REF!</definedName>
    <definedName name="SEMT250">#REF!</definedName>
    <definedName name="SEMT300">#REF!</definedName>
    <definedName name="SEMT400">#REF!</definedName>
    <definedName name="sestruct">[1]unitarios!$G$143</definedName>
    <definedName name="SGPLASTICA2X12">#REF!</definedName>
    <definedName name="SGRAPA050">#REF!</definedName>
    <definedName name="SGRAPA075">#REF!</definedName>
    <definedName name="SGRAPA100">#REF!</definedName>
    <definedName name="SGRAPA125">#REF!</definedName>
    <definedName name="SGRAPA150">#REF!</definedName>
    <definedName name="SGRAPA200">#REF!</definedName>
    <definedName name="SGRAPA250">#REF!</definedName>
    <definedName name="SGRAPA300">#REF!</definedName>
    <definedName name="SGRAPA400">#REF!</definedName>
    <definedName name="SGRAPAEMT050">#REF!</definedName>
    <definedName name="SGRAPAEMT075">#REF!</definedName>
    <definedName name="SGRAPAEMT100">#REF!</definedName>
    <definedName name="SGRAPAEMT125">#REF!</definedName>
    <definedName name="SGRAPAEMT150">#REF!</definedName>
    <definedName name="SGRAPAEMT200">#REF!</definedName>
    <definedName name="SGRAPAEMT250">#REF!</definedName>
    <definedName name="SGRAPAEMT300">#REF!</definedName>
    <definedName name="SGRAPAEMT400">#REF!</definedName>
    <definedName name="SHARED_FORMULA_0">NA()</definedName>
    <definedName name="SHARED_FORMULA_1">NA()</definedName>
    <definedName name="SHARED_FORMULA_10">NA()</definedName>
    <definedName name="SHARED_FORMULA_11">NA()</definedName>
    <definedName name="SHARED_FORMULA_12">NA()</definedName>
    <definedName name="SHARED_FORMULA_13">NA()</definedName>
    <definedName name="SHARED_FORMULA_14">NA()</definedName>
    <definedName name="SHARED_FORMULA_15">NA()</definedName>
    <definedName name="SHARED_FORMULA_16">NA()</definedName>
    <definedName name="SHARED_FORMULA_17">NA()</definedName>
    <definedName name="SHARED_FORMULA_18">NA()</definedName>
    <definedName name="SHARED_FORMULA_19">NA()</definedName>
    <definedName name="SHARED_FORMULA_2">NA()</definedName>
    <definedName name="SHARED_FORMULA_3">NA()</definedName>
    <definedName name="SHARED_FORMULA_4">NA()</definedName>
    <definedName name="SHARED_FORMULA_5">NA()</definedName>
    <definedName name="SHARED_FORMULA_6">NA()</definedName>
    <definedName name="SHARED_FORMULA_7">NA()</definedName>
    <definedName name="SHARED_FORMULA_8">NA()</definedName>
    <definedName name="SHARED_FORMULA_9">NA()</definedName>
    <definedName name="SHBAND_IT">#REF!</definedName>
    <definedName name="SIMC050">#REF!</definedName>
    <definedName name="SIMC075">#REF!</definedName>
    <definedName name="SIMC100">#REF!</definedName>
    <definedName name="SIMC125">#REF!</definedName>
    <definedName name="SIMC150">#REF!</definedName>
    <definedName name="SIMC200">#REF!</definedName>
    <definedName name="SIMC250">#REF!</definedName>
    <definedName name="SIMC300">#REF!</definedName>
    <definedName name="SIMC400">#REF!</definedName>
    <definedName name="SINDIRECT">#REF!</definedName>
    <definedName name="sintercon">[1]unitarios!$G$288</definedName>
    <definedName name="SINTERRUPTOR_TOMA_INTEGRADO">#REF!</definedName>
    <definedName name="SINTERRUPTORC_TIPO_DADO">#REF!</definedName>
    <definedName name="SINTERRUPTORD_INTEGRADO">#REF!</definedName>
    <definedName name="SINTERRUPTORS_INTEGRADO">#REF!</definedName>
    <definedName name="SINTERRUPTORS_TIPO_DADO">#REF!</definedName>
    <definedName name="SLFB1X20">#REF!</definedName>
    <definedName name="SLFC32">#REF!</definedName>
    <definedName name="SLFCABECERA2X20">#REF!</definedName>
    <definedName name="SLFE2X20">#REF!</definedName>
    <definedName name="SLFE2X40">#REF!</definedName>
    <definedName name="SLFE4X20">#REF!</definedName>
    <definedName name="SLFE4X40">#REF!</definedName>
    <definedName name="SLFR1X40">#REF!</definedName>
    <definedName name="SLFS1X40">#REF!</definedName>
    <definedName name="SLFS2X20">#REF!</definedName>
    <definedName name="SLFS2X40">#REF!</definedName>
    <definedName name="SLFS2X75">#REF!</definedName>
    <definedName name="SLFS4X20">#REF!</definedName>
    <definedName name="SLFS4X40">#REF!</definedName>
    <definedName name="SLSLD100">#REF!</definedName>
    <definedName name="SLSLS100">#REF!</definedName>
    <definedName name="sluz208">[1]unitarios!$G$61</definedName>
    <definedName name="SNEMA1125A3P">#REF!</definedName>
    <definedName name="SNEMA115A2P">#REF!</definedName>
    <definedName name="SNEMA115A3P">#REF!</definedName>
    <definedName name="SNEMA1200A3P">#REF!</definedName>
    <definedName name="SNEMA120A3P">#REF!</definedName>
    <definedName name="SNEMA1300A3P">#REF!</definedName>
    <definedName name="SNEMA130A2P">#REF!</definedName>
    <definedName name="SNEMA130A3P">#REF!</definedName>
    <definedName name="SNEMA1350A3P">#REF!</definedName>
    <definedName name="SNEMA140A3P">#REF!</definedName>
    <definedName name="SNEMA150A3P">#REF!</definedName>
    <definedName name="SNEMA170A3P">#REF!</definedName>
    <definedName name="SNEMA180A3P">#REF!</definedName>
    <definedName name="SNEMA190A3P">#REF!</definedName>
    <definedName name="SNEMA3R125A3P">#REF!</definedName>
    <definedName name="SNEMA3R225A3P">#REF!</definedName>
    <definedName name="SNEMA3R30A3P">#REF!</definedName>
    <definedName name="SNEMA3R60A3P">#REF!</definedName>
    <definedName name="SNEMA3R70A3P">#REF!</definedName>
    <definedName name="SNEMA3R90A3P">#REF!</definedName>
    <definedName name="SPARARRAYO10KV">#REF!</definedName>
    <definedName name="SPARARRAYO21KV">#REF!</definedName>
    <definedName name="SPLACA_ANODIZADA">#REF!</definedName>
    <definedName name="SPLACA_BAQUELITA_RECTANGULAR">#REF!</definedName>
    <definedName name="SPLACA_METALICA_TOMA240V">#REF!</definedName>
    <definedName name="SPOLIDUCTO050">#REF!</definedName>
    <definedName name="SPOLIDUCTO075">#REF!</definedName>
    <definedName name="SPOLIDUCTO100">#REF!</definedName>
    <definedName name="SPOLIDUCTO125">#REF!</definedName>
    <definedName name="SPOLIDUCTO150">#REF!</definedName>
    <definedName name="SPOLIDUCTO200">#REF!</definedName>
    <definedName name="SPOLIDUCTO250">#REF!</definedName>
    <definedName name="SPOLIDUCTO300">#REF!</definedName>
    <definedName name="SPOLIDUCTO400">#REF!</definedName>
    <definedName name="SPOLO">#REF!</definedName>
    <definedName name="SPOSTE22">#REF!</definedName>
    <definedName name="SPOSTE26">#REF!</definedName>
    <definedName name="SPOSTE30">#REF!</definedName>
    <definedName name="SPOSTE35">#REF!</definedName>
    <definedName name="SPOSTE40">#REF!</definedName>
    <definedName name="SPOSTE45">#REF!</definedName>
    <definedName name="SPOSTE50">#REF!</definedName>
    <definedName name="SPULSADOR_INTEGRADO">#REF!</definedName>
    <definedName name="SPVC050">#REF!</definedName>
    <definedName name="SPVC075">#REF!</definedName>
    <definedName name="SPVC100">#REF!</definedName>
    <definedName name="SPVC125">#REF!</definedName>
    <definedName name="SPVC150">#REF!</definedName>
    <definedName name="SPVC200">#REF!</definedName>
    <definedName name="SPVC250">#REF!</definedName>
    <definedName name="SPVC300">#REF!</definedName>
    <definedName name="SPVC400">#REF!</definedName>
    <definedName name="SRESANADO">#REF!</definedName>
    <definedName name="SRETENIDAD">#REF!</definedName>
    <definedName name="SRETENIDAS">#REF!</definedName>
    <definedName name="SRGS050">#REF!</definedName>
    <definedName name="SRGS075">#REF!</definedName>
    <definedName name="SRGS100">#REF!</definedName>
    <definedName name="SRGS125">#REF!</definedName>
    <definedName name="SRGS150">#REF!</definedName>
    <definedName name="SRGS200">#REF!</definedName>
    <definedName name="SRGS250">#REF!</definedName>
    <definedName name="SRGS300">#REF!</definedName>
    <definedName name="SRGS400">#REF!</definedName>
    <definedName name="SSAE10">#REF!</definedName>
    <definedName name="SSAE12">#REF!</definedName>
    <definedName name="SSAE14">#REF!</definedName>
    <definedName name="SSAE16">#REF!</definedName>
    <definedName name="SSAE18">#REF!</definedName>
    <definedName name="SSALIDA_LUMINARIA_FLUORESCENTE">#REF!</definedName>
    <definedName name="SSALIDA_LUMINARIA_HPS">#REF!</definedName>
    <definedName name="SSALIDA_SEÑALIZACION">#REF!</definedName>
    <definedName name="SSALIDA_SONIDO">#REF!</definedName>
    <definedName name="SSALIDA_TELEFONO">#REF!</definedName>
    <definedName name="SSALIDA_TOMACORRIENTE_GRADO_COMERCIAL">#REF!</definedName>
    <definedName name="SSALIDA_TOMACORRIENTE_GRADO_HOSPITALARIO">#REF!</definedName>
    <definedName name="SSALIDA_TOMACORRIENTE_INTEMPERIE">#REF!</definedName>
    <definedName name="SSALIDA_TOMACORRIENTE_TRIFILAR">#REF!</definedName>
    <definedName name="SSALIDA_VENTILADOR">#REF!</definedName>
    <definedName name="stab100a12e">[1]Costos_Base!$O$26</definedName>
    <definedName name="STCUADRADA">#REF!</definedName>
    <definedName name="STEE050">#REF!</definedName>
    <definedName name="STEE075">#REF!</definedName>
    <definedName name="STEE100">#REF!</definedName>
    <definedName name="STEE125">#REF!</definedName>
    <definedName name="STEE150">#REF!</definedName>
    <definedName name="STEE200">#REF!</definedName>
    <definedName name="STEE250">#REF!</definedName>
    <definedName name="STEE300">#REF!</definedName>
    <definedName name="STEE400">#REF!</definedName>
    <definedName name="STERMICO100A2P">#REF!</definedName>
    <definedName name="STERMICO100A3P">#REF!</definedName>
    <definedName name="STERMICO125A2P">#REF!</definedName>
    <definedName name="STERMICO15A1P">#REF!</definedName>
    <definedName name="STERMICO15A2P">#REF!</definedName>
    <definedName name="STERMICO15A3P">#REF!</definedName>
    <definedName name="STERMICO20A1P">#REF!</definedName>
    <definedName name="STERMICO20A2P">#REF!</definedName>
    <definedName name="STERMICO20A3P">#REF!</definedName>
    <definedName name="STERMICO30A1P">#REF!</definedName>
    <definedName name="STERMICO30A2P">#REF!</definedName>
    <definedName name="STERMICO30A3P">#REF!</definedName>
    <definedName name="STERMICO40A1P">#REF!</definedName>
    <definedName name="STERMICO50A1P">#REF!</definedName>
    <definedName name="STERMICO50A2P">#REF!</definedName>
    <definedName name="STERMICO50A3P">#REF!</definedName>
    <definedName name="STERMICO60A1P">#REF!</definedName>
    <definedName name="STERMICO60A2P">#REF!</definedName>
    <definedName name="STERMICO60A3P">#REF!</definedName>
    <definedName name="STERMICO70A1P">#REF!</definedName>
    <definedName name="STERMICO70A2P">#REF!</definedName>
    <definedName name="STERMICO70A3P">#REF!</definedName>
    <definedName name="STERMICO80A2P">#REF!</definedName>
    <definedName name="STERMICO80A3P">#REF!</definedName>
    <definedName name="STERMICO90A2P">#REF!</definedName>
    <definedName name="STERMICO90A3P">#REF!</definedName>
    <definedName name="STERMINAL0">#REF!</definedName>
    <definedName name="STERMINAL00">#REF!</definedName>
    <definedName name="STERMINAL000">#REF!</definedName>
    <definedName name="STERMINAL0000">#REF!</definedName>
    <definedName name="STERMINAL10">#REF!</definedName>
    <definedName name="STERMINAL12">#REF!</definedName>
    <definedName name="STERMINAL14">#REF!</definedName>
    <definedName name="STERMINAL18">#REF!</definedName>
    <definedName name="STERMINAL2">#REF!</definedName>
    <definedName name="STERMINAL250">#REF!</definedName>
    <definedName name="STERMINAL350">#REF!</definedName>
    <definedName name="STERMINAL4">#REF!</definedName>
    <definedName name="STERMINAL500">#REF!</definedName>
    <definedName name="STERMINAL6">#REF!</definedName>
    <definedName name="STERMINAL8">#REF!</definedName>
    <definedName name="STFF16">#REF!</definedName>
    <definedName name="STFF18">#REF!</definedName>
    <definedName name="STGP2X10">#REF!</definedName>
    <definedName name="STGP2X12">#REF!</definedName>
    <definedName name="STGP2X4">#REF!</definedName>
    <definedName name="STGP2X6">#REF!</definedName>
    <definedName name="STGP2X8">#REF!</definedName>
    <definedName name="STGP3X10">#REF!</definedName>
    <definedName name="STGP3X12">#REF!</definedName>
    <definedName name="STGP3X2">#REF!</definedName>
    <definedName name="STGP3X4">#REF!</definedName>
    <definedName name="STGP3X8">#REF!</definedName>
    <definedName name="STGP4X10">#REF!</definedName>
    <definedName name="STGP4X4">#REF!</definedName>
    <definedName name="STGP4X6">#REF!</definedName>
    <definedName name="STGP4X8">#REF!</definedName>
    <definedName name="STHHN0">#REF!</definedName>
    <definedName name="STHHN00">#REF!</definedName>
    <definedName name="STHHN000">#REF!</definedName>
    <definedName name="STHHN0000">#REF!</definedName>
    <definedName name="STHHN10">#REF!</definedName>
    <definedName name="STHHN12">#REF!</definedName>
    <definedName name="STHHN14">#REF!</definedName>
    <definedName name="STHHN2">#REF!</definedName>
    <definedName name="STHHN250">#REF!</definedName>
    <definedName name="STHHN350">#REF!</definedName>
    <definedName name="STHHN4">#REF!</definedName>
    <definedName name="STHHN500">#REF!</definedName>
    <definedName name="STHHN6">#REF!</definedName>
    <definedName name="STHHN750">#REF!</definedName>
    <definedName name="STHHN8">#REF!</definedName>
    <definedName name="stierrahalo">[1]tierras!$H$75</definedName>
    <definedName name="stierrapararrayo">[1]tierras!$H$17</definedName>
    <definedName name="stierrasub">[1]tierras!$H$55</definedName>
    <definedName name="STNM2X10">#REF!</definedName>
    <definedName name="STNM2X12">#REF!</definedName>
    <definedName name="STNM2X14">#REF!</definedName>
    <definedName name="STNM3X10">#REF!</definedName>
    <definedName name="STNM3X12">#REF!</definedName>
    <definedName name="STNM3X14">#REF!</definedName>
    <definedName name="STNM3X8">#REF!</definedName>
    <definedName name="stoma120">[1]unitarios!$G$89</definedName>
    <definedName name="STOMA120V">#REF!</definedName>
    <definedName name="STOMA120VPISO">#REF!</definedName>
    <definedName name="stoma208">[1]unitarios!$O$71</definedName>
    <definedName name="STOMA240V">#REF!</definedName>
    <definedName name="STOMAD120V_INTEGRADO">#REF!</definedName>
    <definedName name="STOMAP120V_TIPO_DADO">#REF!</definedName>
    <definedName name="STOMAS120V_TIPO_DADO">#REF!</definedName>
    <definedName name="STPOTENCIA">#REF!</definedName>
    <definedName name="STRAFO100KVA_CAESS">#REF!</definedName>
    <definedName name="STRAFO100KVA_CEL">#REF!</definedName>
    <definedName name="STRAFO15KVA_CAESS">#REF!</definedName>
    <definedName name="STRAFO15KVA_CEL">#REF!</definedName>
    <definedName name="STRAFO167KVA_CAESS">#REF!</definedName>
    <definedName name="STRAFO167KVA_CEL">#REF!</definedName>
    <definedName name="STRAFO250KVA_CAESS">#REF!</definedName>
    <definedName name="STRAFO250KVA_CEL">#REF!</definedName>
    <definedName name="STRAFO25KVA_CAESS">#REF!</definedName>
    <definedName name="STRAFO25KVA_CEL">#REF!</definedName>
    <definedName name="STRAFO37.5KVA_CAESS">#REF!</definedName>
    <definedName name="STRAFO37.5KVA_CEL">#REF!</definedName>
    <definedName name="STRAFO50KVA_CAESS">#REF!</definedName>
    <definedName name="STRAFO50KVA_CEL">#REF!</definedName>
    <definedName name="STRAFO75KVA">#REF!</definedName>
    <definedName name="STRAFO75KVA_CAESS">#REF!</definedName>
    <definedName name="STRAFO75KVA_CEL">#REF!</definedName>
    <definedName name="STREDONDA">#REF!</definedName>
    <definedName name="STSJ2X10">#REF!</definedName>
    <definedName name="STSJ2X12">#REF!</definedName>
    <definedName name="STSJ2X14">#REF!</definedName>
    <definedName name="STSJ2X16">#REF!</definedName>
    <definedName name="STSJ2X18">#REF!</definedName>
    <definedName name="STSJ2X8">#REF!</definedName>
    <definedName name="STSJ3X10">#REF!</definedName>
    <definedName name="STSJ3X12">#REF!</definedName>
    <definedName name="STSJ3X14">#REF!</definedName>
    <definedName name="STSJ3X16">#REF!</definedName>
    <definedName name="STSJ4X10">#REF!</definedName>
    <definedName name="STSJ4X12">#REF!</definedName>
    <definedName name="STSJ4X14">#REF!</definedName>
    <definedName name="STSJ4X16">#REF!</definedName>
    <definedName name="STSJ4X8">#REF!</definedName>
    <definedName name="STUERCA050">#REF!</definedName>
    <definedName name="STUERCA075">#REF!</definedName>
    <definedName name="STUERCA100">#REF!</definedName>
    <definedName name="STUERCA125">#REF!</definedName>
    <definedName name="STUERCA150">#REF!</definedName>
    <definedName name="STUERCA200">#REF!</definedName>
    <definedName name="STUERCA250">#REF!</definedName>
    <definedName name="STUERCA300">#REF!</definedName>
    <definedName name="STUERCA400">#REF!</definedName>
    <definedName name="sualarma">[1]unitarios!$O$97</definedName>
    <definedName name="suluz120">[1]unitarios!$G$31</definedName>
    <definedName name="SUNIONEMT050">#REF!</definedName>
    <definedName name="SUNIONEMT075">#REF!</definedName>
    <definedName name="SUNIONEMT100">#REF!</definedName>
    <definedName name="SUNIONEMT125">#REF!</definedName>
    <definedName name="SUNIONEMT150">#REF!</definedName>
    <definedName name="SUNIONEMT200">#REF!</definedName>
    <definedName name="SUNIONEMT250">#REF!</definedName>
    <definedName name="SUNIONEMT300">#REF!</definedName>
    <definedName name="SUNIONEMT400">#REF!</definedName>
    <definedName name="sutelefono">[1]unitarios!$G$110</definedName>
    <definedName name="SWP0">#REF!</definedName>
    <definedName name="SWP00">#REF!</definedName>
    <definedName name="SWP000">#REF!</definedName>
    <definedName name="SWP000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2" l="1"/>
  <c r="F26" i="2" l="1"/>
  <c r="F34" i="2" l="1"/>
  <c r="F33" i="2"/>
  <c r="F32" i="2"/>
  <c r="F28" i="2" l="1"/>
  <c r="F61" i="2" l="1"/>
  <c r="F60" i="2"/>
  <c r="F25" i="2"/>
  <c r="F42" i="2"/>
  <c r="F43" i="2"/>
  <c r="F44" i="2"/>
  <c r="F45" i="2"/>
  <c r="F41" i="2"/>
  <c r="F31" i="2"/>
  <c r="A24" i="2" l="1"/>
  <c r="A25" i="2" s="1"/>
  <c r="A26" i="2" s="1"/>
  <c r="A19" i="2"/>
  <c r="A20" i="2" s="1"/>
  <c r="A21" i="2" s="1"/>
  <c r="A22" i="2" s="1"/>
  <c r="F59" i="2"/>
  <c r="F58" i="2"/>
  <c r="F56" i="2"/>
  <c r="F54" i="2"/>
  <c r="F53" i="2"/>
  <c r="F52" i="2"/>
  <c r="F38" i="2" l="1"/>
  <c r="F63" i="2"/>
  <c r="F50" i="2" l="1"/>
  <c r="F51" i="2"/>
  <c r="F55" i="2"/>
  <c r="F57" i="2"/>
  <c r="A9" i="2"/>
  <c r="A10" i="2" s="1"/>
  <c r="A11" i="2" s="1"/>
  <c r="A12" i="2" s="1"/>
  <c r="A13" i="2" s="1"/>
  <c r="A14" i="2" s="1"/>
  <c r="A15" i="2" s="1"/>
  <c r="A16" i="2" s="1"/>
  <c r="A17" i="2" s="1"/>
  <c r="F47" i="2" l="1"/>
  <c r="F24" i="2"/>
  <c r="F20" i="2"/>
  <c r="F21" i="2"/>
  <c r="F22" i="2"/>
  <c r="F16" i="2"/>
  <c r="F19" i="2"/>
  <c r="F13" i="2"/>
  <c r="F14" i="2"/>
  <c r="F15" i="2"/>
  <c r="F12" i="2"/>
  <c r="F9" i="2" l="1"/>
  <c r="F10" i="2"/>
  <c r="F11" i="2"/>
  <c r="F7" i="2" l="1"/>
  <c r="F64" i="2" s="1"/>
</calcChain>
</file>

<file path=xl/sharedStrings.xml><?xml version="1.0" encoding="utf-8"?>
<sst xmlns="http://schemas.openxmlformats.org/spreadsheetml/2006/main" count="135" uniqueCount="97">
  <si>
    <t xml:space="preserve">Partida </t>
  </si>
  <si>
    <t>Unidad</t>
  </si>
  <si>
    <t>Cantidad</t>
  </si>
  <si>
    <t>Precio Unitario</t>
  </si>
  <si>
    <t>Costo Parcial</t>
  </si>
  <si>
    <t>M2</t>
  </si>
  <si>
    <t>M3</t>
  </si>
  <si>
    <t>ML</t>
  </si>
  <si>
    <t xml:space="preserve">Trazo por unidad de área </t>
  </si>
  <si>
    <t>C/U</t>
  </si>
  <si>
    <t>Relleno compactado suelo-cemento 20:1 c/mat. Selecto en Fundaciones</t>
  </si>
  <si>
    <t xml:space="preserve">Relleno compactado con material selecto </t>
  </si>
  <si>
    <t>INSTALACIONES HIDROSANITARIAS</t>
  </si>
  <si>
    <t>INSTALACIONES ELECTRICAS</t>
  </si>
  <si>
    <t>OBRAS EXTERIORES</t>
  </si>
  <si>
    <t>INSTALACIONES HIDRAULICAS</t>
  </si>
  <si>
    <t>Solera de Fundación SF (0.40x0.20 m.)  4#3; EST #3@0.20 m.</t>
  </si>
  <si>
    <t>Pared de bloque 10x20x40 cms, Refuerzo Vertical 1#3, SI 1#4 @ 1.00 m. en bloque solera; Ref. Horizontal N°2 @ 0.40 m.</t>
  </si>
  <si>
    <t>SISTEMA DE BOMBEO</t>
  </si>
  <si>
    <t>CONSTRUCCION DE CASETA DE BOMBEO</t>
  </si>
  <si>
    <t>CUBIERTA DE TECHO (MODULO EDIFICIO)</t>
  </si>
  <si>
    <t>INSTALACIONES DE AGUA POTABLE</t>
  </si>
  <si>
    <t>INSTALACIONES DE AGUAS LLUVIAS</t>
  </si>
  <si>
    <t>Viga VJ1 3 tubos pipe standard Ø 2" cha 40 acero A 36 celocia tubo pipe standard Ø 1 1/4" @ 60°, ver detalle en planos.</t>
  </si>
  <si>
    <t>9.1.10</t>
  </si>
  <si>
    <t>S-G</t>
  </si>
  <si>
    <t>A</t>
  </si>
  <si>
    <t>Hechura de cepos ambas caras</t>
  </si>
  <si>
    <t>ESTRUCTURA Y CUBIERTA TECHO CURVO</t>
  </si>
  <si>
    <t xml:space="preserve">OTROS ELEMENTOS </t>
  </si>
  <si>
    <t>Descripcion</t>
  </si>
  <si>
    <t>INSTALACIONES ELECTRICAS INTERNAS</t>
  </si>
  <si>
    <t>Ventilador de techo t/industrial c/blanco con 3 aspas metalicas incluye control veloc y estructura de soporte.</t>
  </si>
  <si>
    <t>Pintura en cuadrado de puertas y ventanas.</t>
  </si>
  <si>
    <t>Columna CJ1 4 tubos pipe standard Ø 2" cha 40 acero A 36 celosía Ø 1 1/4" @ 60° ver detalle en planos.</t>
  </si>
  <si>
    <t>Excavación a mano para fundaciones de 1.4  mt de profundidad. Material blando. 7.50x0.90= 6.75m3, según recomendaciones de hoja  HI-9</t>
  </si>
  <si>
    <t>Lamina de cubierta de zinc alum cal 24 según detalle en planos y especificaciones técnicas.</t>
  </si>
  <si>
    <t>puerta (0.75 x 2.10 m.) de doble forro de lámina de hierro. de 3/16", con estructura de tubo industrial de 1". contramarco de ángulo de 1 1/2"x1 1/2"x3/16"; incluye chapa de parche con doble pasador pintura anticorrosiva y dos manos de aceite esmalte.</t>
  </si>
  <si>
    <t>MOBILIARIO</t>
  </si>
  <si>
    <t>MODULOS DE EDIFICIOS</t>
  </si>
  <si>
    <t>7.1.01</t>
  </si>
  <si>
    <t>9.1.01</t>
  </si>
  <si>
    <t>9.2.01</t>
  </si>
  <si>
    <t>9.2.03</t>
  </si>
  <si>
    <t>SUBESTACIÓN Y ACOMETIDA SECUNDARIA</t>
  </si>
  <si>
    <t>Suministro e instalación de Acometida desde subestación hasta el TG con 2x(2 # 3/0 + 1 # 2/0 + 1#4 en PVC de alto impacto de 2" subterránea). Considerar subidas en IMC de 2".</t>
  </si>
  <si>
    <t>Suministro y Montaje de subestación de 75 KVA en poste de Concreto Centrifugado de 35' . Incluye herrajes, aisladores y protecciones, pruebas de Puesta en Marcha.</t>
  </si>
  <si>
    <t>Suministro e instalación de Red de Tierra con barras Coperweld de 5/8"x10', c/soldadura exotérmica y alambre cobre #2. Impedancia menor o igual a 6 Ohmios.</t>
  </si>
  <si>
    <t>Trámites de aprobación de subestación ante la Distribuidora EEO y la OIA. Incluye pago de derechos por los trámites. incluye pago de Derecho de Conexión a la EEO.</t>
  </si>
  <si>
    <t>Cerco perimetral de proteccion</t>
  </si>
  <si>
    <t>Construcción de piso de concreto e=0.10 m. f´c= 210 Kg/cm2 ref. con electro electro malla de 6"x6", calibre 15x15, acabado semi pulido, según detalle constructivo</t>
  </si>
  <si>
    <t>P-1 , Polín  C de 4" x chapa 14, según se detalla en planos y ET</t>
  </si>
  <si>
    <t>8.2.01</t>
  </si>
  <si>
    <t>9.1.02</t>
  </si>
  <si>
    <t>9.1.04</t>
  </si>
  <si>
    <t>9.1.05</t>
  </si>
  <si>
    <t>9.1.06</t>
  </si>
  <si>
    <t>9.1.07</t>
  </si>
  <si>
    <t>9.1.08</t>
  </si>
  <si>
    <t>9.1.09</t>
  </si>
  <si>
    <t>Pintado de látex o esmalte en superficies verticales</t>
  </si>
  <si>
    <t>Desalojo de Material sobrante(según planos y especificaciones técnicas)</t>
  </si>
  <si>
    <t>9.1.11</t>
  </si>
  <si>
    <t>9.1.12</t>
  </si>
  <si>
    <t>Suministro e instalación de equipo y sistema  de bombeo tipo centrífugo de 2 HP para cisterna de agua potable. Incluye Panel de control automático de mando, tuberías de succión con granada, tubería de impelencia y suministro a la red, válvulas check, manómetros, válvulas de control, control de nivel en cisterna, protecciones, tanque hidroneumático de 85/220 Galones, Subtablero eléctrico de 8 circuitos, y puesta en funcionamientos. (según planos y especificaciones técnicas.)</t>
  </si>
  <si>
    <t>8.1.01</t>
  </si>
  <si>
    <t>8.1.02</t>
  </si>
  <si>
    <t>8.1.03</t>
  </si>
  <si>
    <t>8.1.04</t>
  </si>
  <si>
    <t>8.1.05</t>
  </si>
  <si>
    <t>Hechura de desligue en paredes no estructurales en columnas, soleras de coriona  y vigas, con material elastomerico. Inc. material en respaldo.</t>
  </si>
  <si>
    <t>ACABADOS Inc.Protecciones,desmontajes, resguardos, montajes, preparación y limpieza de superficies, nivelaciones, rezanes y/o definición de aristas.</t>
  </si>
  <si>
    <t xml:space="preserve">Sellado y/o resane de superficies de concreto visto y definición de aristas y esquinas, en columnas, vigas, soleras y losas densa. Inc. limpieza de rebabas, nivelaciones y rezanes. </t>
  </si>
  <si>
    <t>Repello y afinado de Cielos de losas de entrepiso, según se detalla en planos y ET.Inc, enrazado de nivelación.</t>
  </si>
  <si>
    <r>
      <t xml:space="preserve">Pintado de látex </t>
    </r>
    <r>
      <rPr>
        <sz val="10"/>
        <color theme="1"/>
        <rFont val="Arial"/>
        <family val="2"/>
      </rPr>
      <t>o esmalte</t>
    </r>
    <r>
      <rPr>
        <sz val="10"/>
        <color rgb="FF000000"/>
        <rFont val="Arial"/>
        <family val="2"/>
      </rPr>
      <t xml:space="preserve"> en superficies verticales. Según nueva paleta de colores. Inc. limpieza y sellado de superficies.</t>
    </r>
  </si>
  <si>
    <r>
      <t>Pintura de Láte</t>
    </r>
    <r>
      <rPr>
        <sz val="10"/>
        <color theme="1"/>
        <rFont val="Arial"/>
        <family val="2"/>
      </rPr>
      <t>x o Esmalte</t>
    </r>
    <r>
      <rPr>
        <sz val="10"/>
        <color rgb="FF000000"/>
        <rFont val="Arial"/>
        <family val="2"/>
      </rPr>
      <t xml:space="preserve"> de Losas y Viga de Cielos de Entrepiso.</t>
    </r>
  </si>
  <si>
    <t>Placa metálica 0.75x0.75X1", 12 Pernos de Anclaje #8 Fy=4200 kg/cm2 , L=1.00 m + gancho estándar. ( Incluye Tuerca hexagonal, arandela plana Grado 60,  ver detalle en planos. Inc. Limpieza, concreto de nivelación, demoliciones, definición de arista y rezanes.</t>
  </si>
  <si>
    <t>Canal aguas lluvias de lámina galvanizada cal 24  Ancho=0.30 m.H=0.15m,mín, Incluye elemento de fijación de (pletina de  1" x1/8"  @ 0.30 m,),tapones, boquillas, piezas cubre canal, sellados con material elastomerico,  según detalla en planos y ET.</t>
  </si>
  <si>
    <t xml:space="preserve"> Fascia y cornisa DENGLASS para intemperie o similar, de 1/2" empastadas, lijadas y con dos aplicaciones de pintura para el acabado final más estructura metálica  de tubo de 2 1/2 x 21/2" chapa 14 y tubo 2 x 1 " según detalle constructivo, con dos aplicaciones de anticorrosivo. según se detalla en planos y ET. Inc. anclajes de estructuras, aristas definidas en cortagotas, piezas cubre fascia y sellos con materialo elastomerico.</t>
  </si>
  <si>
    <t>Bajantes de Aguas Lluvias PVC Ø 4"x 125 PSI,  Las Bajantes irán sujetadas a la pared o Columna Con Cinchos de platina de 1/2 x 1/8 @ 2.00 m. , y se protegerán con un Pedestal de Concreto Reforzado de 0.20x0.20 m por 1.20 m de altura. Refuerzo 4 # 3 + Est. #2 @ 0.15, incluyen accesorios de PVC según detalle en planos y especificaciones técnicas.</t>
  </si>
  <si>
    <r>
      <t>PROYECTO:</t>
    </r>
    <r>
      <rPr>
        <b/>
        <sz val="12"/>
        <rFont val="Arial"/>
        <family val="2"/>
      </rPr>
      <t xml:space="preserve"> "CONSTRUCCIÓN DE OBRAS COMPLEMENTARIAS EN  UN CENTRO ESCOLAR EN EL CANTÓN EL PICHE, MUNICIPIO DE EL CARMEN, DEPARTAMENTO DE LA UNIÓN”</t>
    </r>
    <r>
      <rPr>
        <sz val="12"/>
        <rFont val="Arial"/>
        <family val="2"/>
      </rPr>
      <t>, Financiamiento: GOBIERNO DE EL SALVADOR</t>
    </r>
  </si>
  <si>
    <t>Muebles para Laboratorio (según planos)</t>
  </si>
  <si>
    <t>6.1.01</t>
  </si>
  <si>
    <t>Acometida de agua potable, Inc. Tubería, caja, valvula de control, medidor y pago de entroque.</t>
  </si>
  <si>
    <r>
      <rPr>
        <sz val="10"/>
        <color theme="1"/>
        <rFont val="Arial"/>
        <family val="2"/>
      </rPr>
      <t xml:space="preserve">Repellado fino </t>
    </r>
    <r>
      <rPr>
        <sz val="10"/>
        <color rgb="FF000000"/>
        <rFont val="Arial"/>
        <family val="2"/>
      </rPr>
      <t>con decoblock o similar en pared de bloque de concreto. Inc. picados, eliminación de revabas, aristas definidas y superficies planas.</t>
    </r>
  </si>
  <si>
    <t>6.1.02</t>
  </si>
  <si>
    <t>6.1.03</t>
  </si>
  <si>
    <t>6.1.04</t>
  </si>
  <si>
    <t xml:space="preserve">Construcción de Canaleta para aguas lluvias C - 1 0.60 mt de ancho de bloque de concreto de 0.20 x 0.20 x 0.40 mt. Detalles en planos. </t>
  </si>
  <si>
    <t xml:space="preserve">Construcción de Canaleta para aguas lluvias C - 2  0.75 mt. de ancho de bloque de concreto de 0.20 x 0.20 x 0.40 mt. Detalles en planos. </t>
  </si>
  <si>
    <t xml:space="preserve">Construcción de Canaleta para aguas lluvias C - 3  1.10 mt de ancho  de bloque de concreto de 0.20 x 0.20 x 0.40 mt. Detalles en planos. </t>
  </si>
  <si>
    <t>Cubierta de techo curvo auto portante: Lámina de aleación de aluminio y zinc bajo Norma ASTM A792 grado 50, Calibre No. 24, área medida en planta y según detalle en planos y especificaciones técnicas. Inc. Tragaluces y lubulas</t>
  </si>
  <si>
    <t>Suministro y colocacion de botaguas de lamina galvanizada calibre 26,para la sujecion debera de realizarse un corte  transversal para introducir al menos 1.0 cm la lamina, ademas de la aplicación de sellador impermeabilizante elastomerico acrilico base agua</t>
  </si>
  <si>
    <t>Ventana V1, ventana de celosilla de aluminio anodizado color natural tipo pesado de 1.60 x 1.60 m, vidrio nevado.</t>
  </si>
  <si>
    <r>
      <t>Instalación de Cielo Falso de Losetas de fibrocemento de 2' x 4' x 6mm., segun detalle en planos.</t>
    </r>
    <r>
      <rPr>
        <sz val="10"/>
        <rFont val="Arial"/>
        <family val="2"/>
      </rPr>
      <t>Incluye desmontaje y reubicacion de instalaciones electricas</t>
    </r>
  </si>
  <si>
    <t>MONTO TOTAL IVA INCLUIDO</t>
  </si>
  <si>
    <t>PLAN DE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</si>
</sst>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0.00_-;\-&quot;$&quot;* #,##0.00_-;_-&quot;$&quot;* &quot;-&quot;??_-;_-@_-"/>
    <numFmt numFmtId="164" formatCode="_(&quot;$&quot;* #,##0.00_);_(&quot;$&quot;* \(#,##0.00\);_(&quot;$&quot;* &quot;-&quot;??_);_(@_)"/>
    <numFmt numFmtId="165" formatCode="_-[$$-440A]* #,##0.00_-;\-[$$-440A]* #,##0.00_-;_-[$$-440A]* &quot;-&quot;??_-;_-@_-"/>
    <numFmt numFmtId="166" formatCode="0.0"/>
  </numFmts>
  <fonts count="21" x14ac:knownFonts="1">
    <font>
      <sz val="10"/>
      <name val="Arial"/>
      <family val="2"/>
    </font>
    <font>
      <sz val="11"/>
      <color theme="1"/>
      <name val="Calibri"/>
      <family val="2"/>
      <scheme val="minor"/>
    </font>
    <font>
      <sz val="11"/>
      <color theme="1"/>
      <name val="Calibri"/>
      <family val="2"/>
      <scheme val="minor"/>
    </font>
    <font>
      <sz val="10"/>
      <name val="Arial"/>
      <family val="2"/>
    </font>
    <font>
      <sz val="11"/>
      <color indexed="8"/>
      <name val="Calibri"/>
      <family val="2"/>
    </font>
    <font>
      <sz val="8"/>
      <name val="Arial"/>
      <family val="2"/>
    </font>
    <font>
      <sz val="10"/>
      <color theme="1"/>
      <name val="Arial"/>
      <family val="2"/>
    </font>
    <font>
      <b/>
      <sz val="11"/>
      <name val="Arial"/>
      <family val="2"/>
    </font>
    <font>
      <sz val="9"/>
      <name val="Arial"/>
      <family val="2"/>
    </font>
    <font>
      <sz val="10"/>
      <color rgb="FF000000"/>
      <name val="Arial"/>
      <family val="2"/>
    </font>
    <font>
      <b/>
      <sz val="11"/>
      <color theme="1"/>
      <name val="Arial"/>
      <family val="2"/>
    </font>
    <font>
      <b/>
      <sz val="11"/>
      <color rgb="FF000000"/>
      <name val="Arial"/>
      <family val="2"/>
    </font>
    <font>
      <sz val="10"/>
      <color theme="1"/>
      <name val="Century Gothic"/>
      <family val="2"/>
    </font>
    <font>
      <sz val="9"/>
      <color theme="1"/>
      <name val="Arial"/>
      <family val="2"/>
    </font>
    <font>
      <b/>
      <sz val="10"/>
      <color rgb="FF000000"/>
      <name val="Arial"/>
      <family val="2"/>
    </font>
    <font>
      <b/>
      <sz val="10"/>
      <name val="Arial"/>
      <family val="2"/>
    </font>
    <font>
      <b/>
      <sz val="10"/>
      <color theme="1"/>
      <name val="Arial"/>
      <family val="2"/>
    </font>
    <font>
      <sz val="12"/>
      <name val="Arial"/>
      <family val="2"/>
    </font>
    <font>
      <b/>
      <sz val="18"/>
      <name val="Arial"/>
      <family val="2"/>
    </font>
    <font>
      <b/>
      <sz val="12"/>
      <name val="Arial"/>
      <family val="2"/>
    </font>
    <font>
      <b/>
      <sz val="9"/>
      <color theme="1"/>
      <name val="Arial"/>
      <family val="2"/>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1">
    <xf numFmtId="0" fontId="0" fillId="0" borderId="0"/>
    <xf numFmtId="44" fontId="3" fillId="0" borderId="0" applyFont="0" applyFill="0" applyBorder="0" applyAlignment="0" applyProtection="0"/>
    <xf numFmtId="0" fontId="3" fillId="0" borderId="0"/>
    <xf numFmtId="164" fontId="4" fillId="0" borderId="0" applyFont="0" applyFill="0" applyBorder="0" applyAlignment="0" applyProtection="0"/>
    <xf numFmtId="0" fontId="3" fillId="0" borderId="0"/>
    <xf numFmtId="164" fontId="4" fillId="0" borderId="0" applyFont="0" applyFill="0" applyBorder="0" applyAlignment="0" applyProtection="0"/>
    <xf numFmtId="0" fontId="3" fillId="0" borderId="0"/>
    <xf numFmtId="164" fontId="2" fillId="0" borderId="0" applyFont="0" applyFill="0" applyBorder="0" applyAlignment="0" applyProtection="0"/>
    <xf numFmtId="0" fontId="1" fillId="0" borderId="0"/>
    <xf numFmtId="0" fontId="3" fillId="0" borderId="0"/>
    <xf numFmtId="44" fontId="3" fillId="0" borderId="0" applyFont="0" applyFill="0" applyBorder="0" applyAlignment="0" applyProtection="0"/>
  </cellStyleXfs>
  <cellXfs count="83">
    <xf numFmtId="0" fontId="0" fillId="0" borderId="0" xfId="0"/>
    <xf numFmtId="0" fontId="9" fillId="0" borderId="1" xfId="0" applyFont="1" applyBorder="1" applyAlignment="1">
      <alignment vertical="center" wrapText="1"/>
    </xf>
    <xf numFmtId="0" fontId="6" fillId="0" borderId="1" xfId="2" applyFont="1" applyBorder="1" applyAlignment="1">
      <alignment horizontal="center" vertical="center" wrapText="1"/>
    </xf>
    <xf numFmtId="0" fontId="6" fillId="0" borderId="1" xfId="0" applyFont="1" applyBorder="1" applyAlignment="1">
      <alignment horizontal="center" vertical="center" wrapText="1"/>
    </xf>
    <xf numFmtId="44" fontId="6" fillId="0" borderId="2" xfId="1" applyFont="1" applyFill="1" applyBorder="1" applyAlignment="1">
      <alignment vertical="center" wrapText="1"/>
    </xf>
    <xf numFmtId="2" fontId="10" fillId="4" borderId="1" xfId="0" applyNumberFormat="1" applyFont="1" applyFill="1" applyBorder="1" applyAlignment="1">
      <alignment horizontal="center" vertical="center" wrapText="1"/>
    </xf>
    <xf numFmtId="0" fontId="11" fillId="4" borderId="1" xfId="0" applyFont="1" applyFill="1" applyBorder="1" applyAlignment="1">
      <alignment vertical="center" wrapText="1"/>
    </xf>
    <xf numFmtId="0" fontId="7" fillId="4" borderId="1" xfId="0" applyFont="1" applyFill="1" applyBorder="1" applyAlignment="1">
      <alignment horizontal="center" vertical="center" wrapText="1"/>
    </xf>
    <xf numFmtId="44" fontId="7" fillId="4" borderId="2" xfId="1" applyFont="1" applyFill="1" applyBorder="1" applyAlignment="1" applyProtection="1">
      <alignment vertical="center" wrapText="1"/>
    </xf>
    <xf numFmtId="44" fontId="7" fillId="4" borderId="1" xfId="1" applyFont="1" applyFill="1" applyBorder="1" applyAlignment="1" applyProtection="1">
      <alignment vertical="center" wrapText="1"/>
    </xf>
    <xf numFmtId="2" fontId="8" fillId="0" borderId="1" xfId="0" applyNumberFormat="1" applyFont="1" applyBorder="1" applyAlignment="1">
      <alignment horizontal="center" vertical="center" wrapText="1"/>
    </xf>
    <xf numFmtId="44" fontId="13" fillId="0" borderId="2" xfId="1" applyFont="1" applyFill="1" applyBorder="1" applyAlignment="1">
      <alignment vertical="center" wrapText="1"/>
    </xf>
    <xf numFmtId="0" fontId="14" fillId="0" borderId="1" xfId="0" applyFont="1" applyBorder="1" applyAlignment="1">
      <alignment vertical="center" wrapText="1"/>
    </xf>
    <xf numFmtId="0" fontId="0" fillId="0" borderId="1" xfId="0" applyBorder="1"/>
    <xf numFmtId="2" fontId="13" fillId="2" borderId="1" xfId="0" applyNumberFormat="1" applyFont="1" applyFill="1" applyBorder="1" applyAlignment="1">
      <alignment horizontal="center" vertical="center" wrapText="1"/>
    </xf>
    <xf numFmtId="2"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6" fillId="2" borderId="1" xfId="2" applyFont="1" applyFill="1" applyBorder="1" applyAlignment="1">
      <alignment horizontal="center" vertical="center" wrapText="1"/>
    </xf>
    <xf numFmtId="44" fontId="13" fillId="2" borderId="2" xfId="1" applyFont="1" applyFill="1" applyBorder="1" applyAlignment="1">
      <alignment vertical="center" wrapText="1"/>
    </xf>
    <xf numFmtId="2" fontId="7"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44" fontId="7" fillId="3" borderId="2" xfId="1" applyFont="1" applyFill="1" applyBorder="1" applyAlignment="1" applyProtection="1">
      <alignment vertical="center" wrapText="1"/>
    </xf>
    <xf numFmtId="44" fontId="7" fillId="3" borderId="1" xfId="1" applyFont="1" applyFill="1" applyBorder="1" applyAlignment="1" applyProtection="1">
      <alignment vertical="center" wrapText="1"/>
    </xf>
    <xf numFmtId="0" fontId="9" fillId="2" borderId="1" xfId="0" applyFont="1" applyFill="1" applyBorder="1" applyAlignment="1">
      <alignment vertical="center" wrapText="1"/>
    </xf>
    <xf numFmtId="2" fontId="6" fillId="2" borderId="1" xfId="0" applyNumberFormat="1" applyFont="1" applyFill="1" applyBorder="1" applyAlignment="1">
      <alignment horizontal="center" vertical="center" wrapText="1"/>
    </xf>
    <xf numFmtId="44" fontId="6" fillId="2" borderId="2" xfId="1" applyFont="1" applyFill="1" applyBorder="1" applyAlignment="1">
      <alignment vertical="center" wrapText="1"/>
    </xf>
    <xf numFmtId="0" fontId="6" fillId="2" borderId="1" xfId="0" applyFont="1" applyFill="1" applyBorder="1" applyAlignment="1">
      <alignment horizontal="center" vertical="center" wrapText="1"/>
    </xf>
    <xf numFmtId="0" fontId="6" fillId="0" borderId="1" xfId="0" applyFont="1" applyBorder="1" applyAlignment="1">
      <alignment vertical="center" wrapText="1"/>
    </xf>
    <xf numFmtId="2" fontId="6" fillId="0" borderId="1" xfId="0" applyNumberFormat="1" applyFont="1" applyBorder="1" applyAlignment="1">
      <alignment horizontal="center" vertical="center" wrapText="1"/>
    </xf>
    <xf numFmtId="2" fontId="0" fillId="0" borderId="1" xfId="0" applyNumberFormat="1" applyFont="1" applyBorder="1" applyAlignment="1">
      <alignment horizontal="center" vertical="center" wrapText="1"/>
    </xf>
    <xf numFmtId="0" fontId="14" fillId="2" borderId="1" xfId="0" applyFont="1" applyFill="1" applyBorder="1" applyAlignment="1">
      <alignment vertical="center" wrapText="1"/>
    </xf>
    <xf numFmtId="2" fontId="6" fillId="2" borderId="1" xfId="2" applyNumberFormat="1" applyFont="1" applyFill="1" applyBorder="1" applyAlignment="1">
      <alignment horizontal="center" vertical="center" wrapText="1"/>
    </xf>
    <xf numFmtId="165" fontId="6" fillId="2" borderId="1" xfId="0" applyNumberFormat="1" applyFont="1" applyFill="1" applyBorder="1" applyAlignment="1">
      <alignment horizontal="center" vertical="center"/>
    </xf>
    <xf numFmtId="165" fontId="13" fillId="2" borderId="1" xfId="0" applyNumberFormat="1" applyFont="1" applyFill="1" applyBorder="1" applyAlignment="1">
      <alignment horizontal="center" vertical="center"/>
    </xf>
    <xf numFmtId="165" fontId="16" fillId="2" borderId="1" xfId="0" applyNumberFormat="1" applyFont="1" applyFill="1" applyBorder="1" applyAlignment="1">
      <alignment horizontal="center" vertical="center"/>
    </xf>
    <xf numFmtId="165" fontId="0" fillId="0" borderId="0" xfId="0" applyNumberFormat="1" applyFont="1"/>
    <xf numFmtId="0" fontId="0" fillId="0" borderId="0" xfId="0" applyFont="1"/>
    <xf numFmtId="2" fontId="0" fillId="2" borderId="1" xfId="0" applyNumberFormat="1" applyFont="1" applyFill="1" applyBorder="1" applyAlignment="1">
      <alignment horizontal="center" vertical="center" wrapText="1"/>
    </xf>
    <xf numFmtId="166" fontId="0" fillId="0" borderId="1" xfId="0" applyNumberFormat="1" applyFont="1" applyBorder="1" applyAlignment="1">
      <alignment horizontal="center" vertical="center" wrapText="1"/>
    </xf>
    <xf numFmtId="166" fontId="0" fillId="2" borderId="1" xfId="0" applyNumberFormat="1" applyFont="1" applyFill="1" applyBorder="1" applyAlignment="1">
      <alignment horizontal="center" vertical="center" wrapText="1"/>
    </xf>
    <xf numFmtId="0" fontId="6" fillId="2" borderId="1" xfId="0" applyFont="1" applyFill="1" applyBorder="1" applyAlignment="1">
      <alignment vertical="center" wrapText="1"/>
    </xf>
    <xf numFmtId="2" fontId="15" fillId="5" borderId="3" xfId="0" applyNumberFormat="1" applyFont="1" applyFill="1" applyBorder="1" applyAlignment="1">
      <alignment horizontal="center" vertical="center" wrapText="1"/>
    </xf>
    <xf numFmtId="0" fontId="14" fillId="5" borderId="3" xfId="0" applyFont="1" applyFill="1" applyBorder="1" applyAlignment="1">
      <alignment vertical="center" wrapText="1"/>
    </xf>
    <xf numFmtId="0" fontId="6" fillId="5" borderId="3" xfId="2" applyFont="1" applyFill="1" applyBorder="1" applyAlignment="1">
      <alignment horizontal="center" vertical="center" wrapText="1"/>
    </xf>
    <xf numFmtId="0" fontId="6" fillId="5" borderId="3" xfId="0" applyFont="1" applyFill="1" applyBorder="1" applyAlignment="1">
      <alignment horizontal="center" vertical="center" wrapText="1"/>
    </xf>
    <xf numFmtId="44" fontId="6" fillId="5" borderId="4" xfId="1" applyFont="1" applyFill="1" applyBorder="1" applyAlignment="1">
      <alignment vertical="center" wrapText="1"/>
    </xf>
    <xf numFmtId="165" fontId="12" fillId="5" borderId="1" xfId="0" applyNumberFormat="1" applyFont="1" applyFill="1" applyBorder="1" applyAlignment="1">
      <alignment horizontal="center" vertical="center"/>
    </xf>
    <xf numFmtId="0" fontId="6" fillId="5" borderId="1" xfId="2" applyFont="1" applyFill="1" applyBorder="1" applyAlignment="1">
      <alignment horizontal="center" vertical="center" wrapText="1"/>
    </xf>
    <xf numFmtId="0" fontId="6" fillId="5" borderId="1" xfId="0" applyFont="1" applyFill="1" applyBorder="1" applyAlignment="1">
      <alignment horizontal="center" vertical="center" wrapText="1"/>
    </xf>
    <xf numFmtId="44" fontId="6" fillId="5" borderId="2" xfId="1" applyFont="1" applyFill="1" applyBorder="1" applyAlignment="1">
      <alignment vertical="center" wrapText="1"/>
    </xf>
    <xf numFmtId="165" fontId="6" fillId="5" borderId="1" xfId="0" applyNumberFormat="1" applyFont="1" applyFill="1" applyBorder="1" applyAlignment="1">
      <alignment horizontal="center" vertical="center"/>
    </xf>
    <xf numFmtId="2" fontId="6" fillId="5" borderId="1" xfId="0" applyNumberFormat="1" applyFont="1" applyFill="1" applyBorder="1" applyAlignment="1">
      <alignment horizontal="center" vertical="center" wrapText="1"/>
    </xf>
    <xf numFmtId="2" fontId="15" fillId="5" borderId="1" xfId="0" applyNumberFormat="1" applyFont="1" applyFill="1" applyBorder="1" applyAlignment="1">
      <alignment horizontal="center" vertical="center" wrapText="1"/>
    </xf>
    <xf numFmtId="0" fontId="14" fillId="5" borderId="1" xfId="0" applyFont="1" applyFill="1" applyBorder="1" applyAlignment="1">
      <alignment vertical="center" wrapText="1"/>
    </xf>
    <xf numFmtId="2" fontId="0" fillId="5" borderId="1" xfId="0" applyNumberFormat="1" applyFont="1" applyFill="1" applyBorder="1" applyAlignment="1">
      <alignment horizontal="center" vertical="center" wrapText="1"/>
    </xf>
    <xf numFmtId="0" fontId="0" fillId="5" borderId="1" xfId="0" applyFill="1" applyBorder="1"/>
    <xf numFmtId="0" fontId="0" fillId="5" borderId="1" xfId="0" applyFont="1" applyFill="1" applyBorder="1"/>
    <xf numFmtId="0" fontId="0" fillId="2" borderId="1" xfId="0" applyFill="1" applyBorder="1"/>
    <xf numFmtId="0" fontId="0" fillId="2" borderId="1" xfId="0" applyFont="1" applyFill="1" applyBorder="1"/>
    <xf numFmtId="0" fontId="0" fillId="2" borderId="2" xfId="0" applyFill="1" applyBorder="1"/>
    <xf numFmtId="2" fontId="13" fillId="5" borderId="1" xfId="0" applyNumberFormat="1" applyFont="1" applyFill="1" applyBorder="1" applyAlignment="1">
      <alignment horizontal="center" vertical="center" wrapText="1"/>
    </xf>
    <xf numFmtId="44" fontId="13" fillId="5" borderId="2" xfId="1" applyFont="1" applyFill="1" applyBorder="1" applyAlignment="1">
      <alignment vertical="center" wrapText="1"/>
    </xf>
    <xf numFmtId="165" fontId="13" fillId="5" borderId="1" xfId="0" applyNumberFormat="1" applyFont="1" applyFill="1" applyBorder="1" applyAlignment="1">
      <alignment horizontal="center" vertical="center"/>
    </xf>
    <xf numFmtId="165" fontId="0" fillId="0" borderId="0" xfId="0" applyNumberFormat="1"/>
    <xf numFmtId="0" fontId="0" fillId="0" borderId="0" xfId="0" applyAlignment="1">
      <alignment horizontal="center"/>
    </xf>
    <xf numFmtId="44" fontId="20" fillId="0" borderId="2" xfId="1" applyFont="1" applyFill="1" applyBorder="1" applyAlignment="1">
      <alignment horizontal="center" vertical="center" wrapText="1"/>
    </xf>
    <xf numFmtId="0" fontId="0" fillId="2" borderId="3" xfId="0" applyFont="1" applyFill="1" applyBorder="1" applyAlignment="1">
      <alignment vertical="center" wrapText="1"/>
    </xf>
    <xf numFmtId="44" fontId="3" fillId="2" borderId="2" xfId="1" applyFont="1" applyFill="1" applyBorder="1" applyAlignment="1">
      <alignment vertical="center" wrapText="1"/>
    </xf>
    <xf numFmtId="0" fontId="0" fillId="0" borderId="1" xfId="0" applyFont="1" applyBorder="1" applyAlignment="1">
      <alignment vertical="center" wrapText="1"/>
    </xf>
    <xf numFmtId="44" fontId="0" fillId="2" borderId="2" xfId="1" applyFont="1" applyFill="1" applyBorder="1" applyAlignment="1">
      <alignment vertical="center" wrapText="1"/>
    </xf>
    <xf numFmtId="44" fontId="3" fillId="0" borderId="2" xfId="1" applyFont="1" applyFill="1" applyBorder="1" applyAlignment="1">
      <alignment vertical="center" wrapText="1"/>
    </xf>
    <xf numFmtId="0" fontId="0" fillId="0" borderId="1" xfId="2" applyFont="1" applyBorder="1" applyAlignment="1">
      <alignment horizontal="center" vertical="center" wrapText="1"/>
    </xf>
    <xf numFmtId="44" fontId="0" fillId="0" borderId="2" xfId="1" applyFont="1" applyFill="1" applyBorder="1" applyAlignment="1">
      <alignment vertical="center" wrapText="1"/>
    </xf>
    <xf numFmtId="165" fontId="0" fillId="2" borderId="1" xfId="0" applyNumberFormat="1" applyFont="1" applyFill="1" applyBorder="1" applyAlignment="1">
      <alignment horizontal="center" vertical="center"/>
    </xf>
    <xf numFmtId="0" fontId="14" fillId="0" borderId="1" xfId="0" applyFont="1" applyBorder="1" applyAlignment="1">
      <alignment horizontal="center" vertical="center" wrapText="1"/>
    </xf>
    <xf numFmtId="0" fontId="18" fillId="0" borderId="0" xfId="0" applyFont="1" applyAlignment="1">
      <alignment horizontal="center" vertical="center"/>
    </xf>
    <xf numFmtId="0" fontId="17" fillId="5" borderId="6"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17" fillId="5" borderId="8"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17" fillId="5" borderId="9" xfId="0" applyFont="1" applyFill="1" applyBorder="1" applyAlignment="1">
      <alignment horizontal="center" vertical="center" wrapText="1"/>
    </xf>
  </cellXfs>
  <cellStyles count="11">
    <cellStyle name="Moneda" xfId="1" builtinId="4"/>
    <cellStyle name="Moneda 10 2" xfId="10" xr:uid="{A96CA958-D457-4221-8B54-29233A541C6C}"/>
    <cellStyle name="Moneda 2" xfId="3" xr:uid="{00000000-0005-0000-0000-000001000000}"/>
    <cellStyle name="Moneda 3" xfId="5" xr:uid="{00000000-0005-0000-0000-000002000000}"/>
    <cellStyle name="Moneda 4" xfId="7" xr:uid="{00000000-0005-0000-0000-000003000000}"/>
    <cellStyle name="Normal" xfId="0" builtinId="0"/>
    <cellStyle name="Normal 10" xfId="6" xr:uid="{00000000-0005-0000-0000-000005000000}"/>
    <cellStyle name="Normal 2" xfId="2" xr:uid="{00000000-0005-0000-0000-000006000000}"/>
    <cellStyle name="Normal 2 2 2 3" xfId="9" xr:uid="{A4AC5CEB-8C47-4CC4-B894-ABB3EAAB4C63}"/>
    <cellStyle name="Normal 3" xfId="4" xr:uid="{00000000-0005-0000-0000-000007000000}"/>
    <cellStyle name="Normal 7" xfId="8" xr:uid="{757029A0-E01E-4AEA-B8F2-3F6D8A42D765}"/>
  </cellStyles>
  <dxfs count="0"/>
  <tableStyles count="1" defaultTableStyle="TableStyleMedium2" defaultPivotStyle="PivotStyleLight16">
    <tableStyle name="Invisible" pivot="0" table="0" count="0" xr9:uid="{FD6B385F-4B1D-4747-8444-F81C225983F7}"/>
  </tableStyles>
  <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esu04\presu-04\telefonica%20guatemal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resu04\presu-04\Clientes\ELSALV\Proasa\Tapachulteca%20centro\plan%20de%20ofert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ICARDO\Licitaciones\TV%20Producciones\ARCHIVOS%20VARIOS\C&#225;lculo%20de%20bloqu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O%20DE%20RETENCION%20KEYSTO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erras"/>
      <sheetName val="unitarios"/>
      <sheetName val="Costos_Base"/>
      <sheetName val="Control"/>
      <sheetName val="Cálculo"/>
      <sheetName val="Mano_Obra"/>
      <sheetName val="Costos_Ind"/>
      <sheetName val="FORMULARIO CON CANT PRECIOS"/>
      <sheetName val="PRESUPUESTO"/>
    </sheetNames>
    <sheetDataSet>
      <sheetData sheetId="0" refreshError="1">
        <row r="17">
          <cell r="G17">
            <v>242.65719999999999</v>
          </cell>
          <cell r="H17">
            <v>18692.010000000002</v>
          </cell>
        </row>
        <row r="37">
          <cell r="G37">
            <v>518.29999999999995</v>
          </cell>
          <cell r="H37">
            <v>90640</v>
          </cell>
        </row>
        <row r="55">
          <cell r="G55">
            <v>40.399680000000004</v>
          </cell>
          <cell r="H55">
            <v>2369.922</v>
          </cell>
        </row>
        <row r="75">
          <cell r="G75">
            <v>304.83263999999997</v>
          </cell>
          <cell r="H75">
            <v>15982.84</v>
          </cell>
        </row>
      </sheetData>
      <sheetData sheetId="1" refreshError="1">
        <row r="19">
          <cell r="N19">
            <v>7.5658659999999998</v>
          </cell>
          <cell r="O19">
            <v>323.34999999999997</v>
          </cell>
        </row>
        <row r="31">
          <cell r="F31">
            <v>2.4781917333333339</v>
          </cell>
          <cell r="G31">
            <v>120.2282222222222</v>
          </cell>
        </row>
        <row r="45">
          <cell r="N45">
            <v>9.3488959999999999</v>
          </cell>
          <cell r="O45">
            <v>974.99800000000005</v>
          </cell>
        </row>
        <row r="61">
          <cell r="F61">
            <v>6.4766533333333349</v>
          </cell>
          <cell r="G61">
            <v>350.58611111111105</v>
          </cell>
        </row>
        <row r="71">
          <cell r="N71">
            <v>13.896239999999999</v>
          </cell>
          <cell r="O71">
            <v>496.41833333333329</v>
          </cell>
        </row>
        <row r="89">
          <cell r="F89">
            <v>3.1332333333333331</v>
          </cell>
          <cell r="G89">
            <v>197.27722222222221</v>
          </cell>
        </row>
        <row r="97">
          <cell r="N97">
            <v>4.4073600000000006</v>
          </cell>
          <cell r="O97">
            <v>300.2419999999999</v>
          </cell>
        </row>
        <row r="110">
          <cell r="F110">
            <v>1.8657333333333337</v>
          </cell>
          <cell r="G110">
            <v>104.40277777777777</v>
          </cell>
        </row>
        <row r="127">
          <cell r="N127">
            <v>27.958145999999999</v>
          </cell>
          <cell r="O127">
            <v>1600.5594374999994</v>
          </cell>
        </row>
        <row r="143">
          <cell r="F143">
            <v>39.716639999999998</v>
          </cell>
          <cell r="G143">
            <v>6888.0199999999995</v>
          </cell>
        </row>
        <row r="156">
          <cell r="N156">
            <v>1.403904</v>
          </cell>
          <cell r="O156">
            <v>161.32819999999998</v>
          </cell>
        </row>
        <row r="174">
          <cell r="F174">
            <v>7.1356466666666662</v>
          </cell>
          <cell r="G174">
            <v>931.51453703703714</v>
          </cell>
        </row>
        <row r="194">
          <cell r="N194">
            <v>1.7390964324324325</v>
          </cell>
          <cell r="O194">
            <v>72.332378378378365</v>
          </cell>
        </row>
        <row r="204">
          <cell r="F204">
            <v>11.303242666666669</v>
          </cell>
          <cell r="G204">
            <v>2532.1462518518515</v>
          </cell>
        </row>
        <row r="215">
          <cell r="N215">
            <v>6.91296</v>
          </cell>
          <cell r="O215">
            <v>527.04133333333334</v>
          </cell>
        </row>
        <row r="224">
          <cell r="F224">
            <v>3.0717626666666664</v>
          </cell>
          <cell r="G224">
            <v>533.55785555555553</v>
          </cell>
        </row>
        <row r="240">
          <cell r="N240">
            <v>8.9793400000000005</v>
          </cell>
          <cell r="O240">
            <v>1157.3488333333332</v>
          </cell>
        </row>
        <row r="261">
          <cell r="N261">
            <v>8.3786880000000004</v>
          </cell>
          <cell r="O261">
            <v>1073.2845333333335</v>
          </cell>
        </row>
        <row r="268">
          <cell r="F268">
            <v>29.762010666666669</v>
          </cell>
          <cell r="G268">
            <v>3327.8461111111114</v>
          </cell>
        </row>
        <row r="288">
          <cell r="F288">
            <v>633.50720000000013</v>
          </cell>
          <cell r="G288">
            <v>21627.120000000003</v>
          </cell>
        </row>
      </sheetData>
      <sheetData sheetId="2" refreshError="1">
        <row r="17">
          <cell r="G17">
            <v>242.65719999999999</v>
          </cell>
        </row>
        <row r="26">
          <cell r="O26">
            <v>450</v>
          </cell>
        </row>
      </sheetData>
      <sheetData sheetId="3">
        <row r="17">
          <cell r="G17">
            <v>242.65719999999999</v>
          </cell>
        </row>
      </sheetData>
      <sheetData sheetId="4" refreshError="1"/>
      <sheetData sheetId="5"/>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os_Base"/>
      <sheetName val="Control"/>
      <sheetName val="Cálculo"/>
      <sheetName val="UNITARIOS"/>
      <sheetName val="Mano_Obra"/>
      <sheetName val="Costos_Ind"/>
      <sheetName val="CUADRO COTIZACION FUENTE"/>
      <sheetName val="PRECIOS UNITARIOS"/>
      <sheetName val="OFERTA 2"/>
      <sheetName val="PRECIO UNIT"/>
      <sheetName val="Hoja2"/>
      <sheetName val="TABLAS GRAFICAS"/>
      <sheetName val="DATOS GENERALES"/>
    </sheetNames>
    <sheetDataSet>
      <sheetData sheetId="0" refreshError="1">
        <row r="159">
          <cell r="E159">
            <v>0.06</v>
          </cell>
          <cell r="F159">
            <v>21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O DE BLOQUE"/>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Q-REF"/>
      <sheetName val="BLOQ-REF (2)"/>
      <sheetName val="BLOQ-REF (3)"/>
      <sheetName val="BLOQ_REF"/>
      <sheetName val="BD-1T-2.5&quot; "/>
      <sheetName val="flujo CD Terrac,Urb y Const."/>
    </sheetNames>
    <sheetDataSet>
      <sheetData sheetId="0" refreshError="1"/>
      <sheetData sheetId="1" refreshError="1"/>
      <sheetData sheetId="2" refreshError="1"/>
      <sheetData sheetId="3">
        <row r="1">
          <cell r="L1" t="str">
            <v>FICHA DE COSTOS UNITARIOS</v>
          </cell>
        </row>
      </sheetData>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75559-4934-4971-AA0B-292A0E587F5A}">
  <dimension ref="A1:G81"/>
  <sheetViews>
    <sheetView tabSelected="1" topLeftCell="A56" workbookViewId="0">
      <selection activeCell="D68" sqref="D68"/>
    </sheetView>
  </sheetViews>
  <sheetFormatPr baseColWidth="10" defaultRowHeight="12.75" x14ac:dyDescent="0.2"/>
  <cols>
    <col min="1" max="1" width="10.140625" customWidth="1"/>
    <col min="2" max="2" width="67" customWidth="1"/>
    <col min="3" max="3" width="8.85546875" customWidth="1"/>
    <col min="4" max="4" width="10.28515625" customWidth="1"/>
    <col min="5" max="5" width="14.28515625" customWidth="1"/>
    <col min="6" max="6" width="15.85546875" customWidth="1"/>
    <col min="7" max="7" width="40.85546875" customWidth="1"/>
  </cols>
  <sheetData>
    <row r="1" spans="1:6" ht="28.9" customHeight="1" x14ac:dyDescent="0.2">
      <c r="A1" s="76" t="s">
        <v>96</v>
      </c>
      <c r="B1" s="76"/>
      <c r="C1" s="76"/>
      <c r="D1" s="76"/>
      <c r="E1" s="76"/>
      <c r="F1" s="76"/>
    </row>
    <row r="2" spans="1:6" ht="27.6" customHeight="1" x14ac:dyDescent="0.2">
      <c r="A2" s="77" t="s">
        <v>80</v>
      </c>
      <c r="B2" s="78"/>
      <c r="C2" s="78"/>
      <c r="D2" s="78"/>
      <c r="E2" s="78"/>
      <c r="F2" s="79"/>
    </row>
    <row r="3" spans="1:6" ht="25.15" customHeight="1" x14ac:dyDescent="0.2">
      <c r="A3" s="80"/>
      <c r="B3" s="81"/>
      <c r="C3" s="81"/>
      <c r="D3" s="81"/>
      <c r="E3" s="81"/>
      <c r="F3" s="82"/>
    </row>
    <row r="4" spans="1:6" ht="30" x14ac:dyDescent="0.2">
      <c r="A4" s="20" t="s">
        <v>0</v>
      </c>
      <c r="B4" s="21" t="s">
        <v>30</v>
      </c>
      <c r="C4" s="21" t="s">
        <v>1</v>
      </c>
      <c r="D4" s="21" t="s">
        <v>2</v>
      </c>
      <c r="E4" s="22" t="s">
        <v>3</v>
      </c>
      <c r="F4" s="23" t="s">
        <v>4</v>
      </c>
    </row>
    <row r="5" spans="1:6" ht="15" x14ac:dyDescent="0.2">
      <c r="A5" s="5" t="s">
        <v>26</v>
      </c>
      <c r="B5" s="6" t="s">
        <v>39</v>
      </c>
      <c r="C5" s="7"/>
      <c r="D5" s="7"/>
      <c r="E5" s="8"/>
      <c r="F5" s="9"/>
    </row>
    <row r="6" spans="1:6" ht="13.5" x14ac:dyDescent="0.2">
      <c r="A6" s="42">
        <v>1</v>
      </c>
      <c r="B6" s="43" t="s">
        <v>29</v>
      </c>
      <c r="C6" s="44"/>
      <c r="D6" s="45"/>
      <c r="E6" s="46"/>
      <c r="F6" s="47"/>
    </row>
    <row r="7" spans="1:6" ht="28.15" customHeight="1" x14ac:dyDescent="0.2">
      <c r="A7" s="38">
        <v>1.01</v>
      </c>
      <c r="B7" s="24" t="s">
        <v>70</v>
      </c>
      <c r="C7" s="18" t="s">
        <v>7</v>
      </c>
      <c r="D7" s="25">
        <v>438.4</v>
      </c>
      <c r="E7" s="26"/>
      <c r="F7" s="33">
        <f t="shared" ref="F7" si="0">ROUND(E7*D7,2)</f>
        <v>0</v>
      </c>
    </row>
    <row r="8" spans="1:6" ht="38.25" x14ac:dyDescent="0.2">
      <c r="A8" s="42">
        <v>2</v>
      </c>
      <c r="B8" s="43" t="s">
        <v>71</v>
      </c>
      <c r="C8" s="48"/>
      <c r="D8" s="49"/>
      <c r="E8" s="50"/>
      <c r="F8" s="51"/>
    </row>
    <row r="9" spans="1:6" ht="38.25" x14ac:dyDescent="0.2">
      <c r="A9" s="38">
        <f>A8+0.01</f>
        <v>2.0099999999999998</v>
      </c>
      <c r="B9" s="1" t="s">
        <v>72</v>
      </c>
      <c r="C9" s="2" t="s">
        <v>5</v>
      </c>
      <c r="D9" s="27">
        <v>1330.97</v>
      </c>
      <c r="E9" s="26"/>
      <c r="F9" s="33">
        <f t="shared" ref="F9:F11" si="1">ROUND(E9*D9,2)</f>
        <v>0</v>
      </c>
    </row>
    <row r="10" spans="1:6" ht="25.5" x14ac:dyDescent="0.2">
      <c r="A10" s="38">
        <f t="shared" ref="A10:A17" si="2">A9+0.01</f>
        <v>2.0199999999999996</v>
      </c>
      <c r="B10" s="1" t="s">
        <v>73</v>
      </c>
      <c r="C10" s="2" t="s">
        <v>5</v>
      </c>
      <c r="D10" s="27">
        <v>490.37</v>
      </c>
      <c r="E10" s="4"/>
      <c r="F10" s="33">
        <f t="shared" si="1"/>
        <v>0</v>
      </c>
    </row>
    <row r="11" spans="1:6" ht="38.25" customHeight="1" x14ac:dyDescent="0.2">
      <c r="A11" s="38">
        <f t="shared" si="2"/>
        <v>2.0299999999999994</v>
      </c>
      <c r="B11" s="24" t="s">
        <v>84</v>
      </c>
      <c r="C11" s="18" t="s">
        <v>5</v>
      </c>
      <c r="D11" s="25">
        <v>1300</v>
      </c>
      <c r="E11" s="26"/>
      <c r="F11" s="34">
        <f t="shared" si="1"/>
        <v>0</v>
      </c>
    </row>
    <row r="12" spans="1:6" ht="19.899999999999999" customHeight="1" x14ac:dyDescent="0.2">
      <c r="A12" s="38">
        <f t="shared" si="2"/>
        <v>2.0399999999999991</v>
      </c>
      <c r="B12" s="1" t="s">
        <v>33</v>
      </c>
      <c r="C12" s="2" t="s">
        <v>7</v>
      </c>
      <c r="D12" s="25">
        <v>895.92</v>
      </c>
      <c r="E12" s="4"/>
      <c r="F12" s="34">
        <f>ROUND(E12*D12,2)</f>
        <v>0</v>
      </c>
    </row>
    <row r="13" spans="1:6" ht="30" customHeight="1" x14ac:dyDescent="0.2">
      <c r="A13" s="38">
        <f t="shared" si="2"/>
        <v>2.0499999999999989</v>
      </c>
      <c r="B13" s="1" t="s">
        <v>74</v>
      </c>
      <c r="C13" s="2" t="s">
        <v>5</v>
      </c>
      <c r="D13" s="27">
        <v>3808.66</v>
      </c>
      <c r="E13" s="26"/>
      <c r="F13" s="34">
        <f t="shared" ref="F13:F19" si="3">ROUND(E13*D13,2)</f>
        <v>0</v>
      </c>
    </row>
    <row r="14" spans="1:6" x14ac:dyDescent="0.2">
      <c r="A14" s="38">
        <f t="shared" si="2"/>
        <v>2.0599999999999987</v>
      </c>
      <c r="B14" s="1" t="s">
        <v>75</v>
      </c>
      <c r="C14" s="2" t="s">
        <v>5</v>
      </c>
      <c r="D14" s="27">
        <v>1634.82</v>
      </c>
      <c r="E14" s="26"/>
      <c r="F14" s="34">
        <f t="shared" si="3"/>
        <v>0</v>
      </c>
    </row>
    <row r="15" spans="1:6" ht="38.25" x14ac:dyDescent="0.2">
      <c r="A15" s="38">
        <f t="shared" si="2"/>
        <v>2.0699999999999985</v>
      </c>
      <c r="B15" s="1" t="s">
        <v>94</v>
      </c>
      <c r="C15" s="2" t="s">
        <v>5</v>
      </c>
      <c r="D15" s="27">
        <v>1271.5899999999999</v>
      </c>
      <c r="E15" s="26"/>
      <c r="F15" s="34">
        <f t="shared" si="3"/>
        <v>0</v>
      </c>
    </row>
    <row r="16" spans="1:6" x14ac:dyDescent="0.2">
      <c r="A16" s="38">
        <f t="shared" si="2"/>
        <v>2.0799999999999983</v>
      </c>
      <c r="B16" s="24" t="s">
        <v>27</v>
      </c>
      <c r="C16" s="18" t="s">
        <v>7</v>
      </c>
      <c r="D16" s="25">
        <v>175</v>
      </c>
      <c r="E16" s="26"/>
      <c r="F16" s="33">
        <f t="shared" si="3"/>
        <v>0</v>
      </c>
    </row>
    <row r="17" spans="1:7" ht="33" customHeight="1" x14ac:dyDescent="0.2">
      <c r="A17" s="38">
        <f t="shared" si="2"/>
        <v>2.0899999999999981</v>
      </c>
      <c r="B17" s="67" t="s">
        <v>93</v>
      </c>
      <c r="C17" s="2" t="s">
        <v>5</v>
      </c>
      <c r="D17" s="27">
        <v>5.12</v>
      </c>
      <c r="E17" s="68"/>
      <c r="F17" s="34">
        <f t="shared" ref="F17" si="4">ROUND(E17*D17,2)</f>
        <v>0</v>
      </c>
    </row>
    <row r="18" spans="1:7" x14ac:dyDescent="0.2">
      <c r="A18" s="42">
        <v>3</v>
      </c>
      <c r="B18" s="43" t="s">
        <v>28</v>
      </c>
      <c r="C18" s="48"/>
      <c r="D18" s="52"/>
      <c r="E18" s="50"/>
      <c r="F18" s="51"/>
    </row>
    <row r="19" spans="1:7" ht="54" customHeight="1" x14ac:dyDescent="0.2">
      <c r="A19" s="38">
        <f>A18+0.01</f>
        <v>3.01</v>
      </c>
      <c r="B19" s="28" t="s">
        <v>76</v>
      </c>
      <c r="C19" s="2" t="s">
        <v>9</v>
      </c>
      <c r="D19" s="29">
        <v>10</v>
      </c>
      <c r="E19" s="26"/>
      <c r="F19" s="33">
        <f t="shared" si="3"/>
        <v>0</v>
      </c>
    </row>
    <row r="20" spans="1:7" ht="25.5" x14ac:dyDescent="0.2">
      <c r="A20" s="38">
        <f t="shared" ref="A20:A22" si="5">A19+0.01</f>
        <v>3.0199999999999996</v>
      </c>
      <c r="B20" s="1" t="s">
        <v>34</v>
      </c>
      <c r="C20" s="2" t="s">
        <v>7</v>
      </c>
      <c r="D20" s="29">
        <v>97.7</v>
      </c>
      <c r="E20" s="4"/>
      <c r="F20" s="33">
        <f t="shared" ref="F20:F24" si="6">ROUND(E20*D20,2)</f>
        <v>0</v>
      </c>
    </row>
    <row r="21" spans="1:7" ht="25.5" x14ac:dyDescent="0.2">
      <c r="A21" s="38">
        <f t="shared" si="5"/>
        <v>3.0299999999999994</v>
      </c>
      <c r="B21" s="1" t="s">
        <v>23</v>
      </c>
      <c r="C21" s="2" t="s">
        <v>7</v>
      </c>
      <c r="D21" s="29">
        <v>83</v>
      </c>
      <c r="E21" s="4"/>
      <c r="F21" s="33">
        <f t="shared" si="6"/>
        <v>0</v>
      </c>
    </row>
    <row r="22" spans="1:7" ht="42.6" customHeight="1" x14ac:dyDescent="0.2">
      <c r="A22" s="38">
        <f t="shared" si="5"/>
        <v>3.0399999999999991</v>
      </c>
      <c r="B22" s="24" t="s">
        <v>91</v>
      </c>
      <c r="C22" s="2" t="s">
        <v>5</v>
      </c>
      <c r="D22" s="29">
        <v>441.93</v>
      </c>
      <c r="E22" s="4"/>
      <c r="F22" s="33">
        <f t="shared" si="6"/>
        <v>0</v>
      </c>
    </row>
    <row r="23" spans="1:7" x14ac:dyDescent="0.2">
      <c r="A23" s="53">
        <v>4</v>
      </c>
      <c r="B23" s="54" t="s">
        <v>20</v>
      </c>
      <c r="C23" s="48"/>
      <c r="D23" s="52"/>
      <c r="E23" s="50"/>
      <c r="F23" s="51"/>
    </row>
    <row r="24" spans="1:7" ht="55.15" customHeight="1" x14ac:dyDescent="0.2">
      <c r="A24" s="38">
        <f>A23+0.01</f>
        <v>4.01</v>
      </c>
      <c r="B24" s="28" t="s">
        <v>77</v>
      </c>
      <c r="C24" s="2" t="s">
        <v>7</v>
      </c>
      <c r="D24" s="29">
        <v>196.33</v>
      </c>
      <c r="E24" s="26"/>
      <c r="F24" s="33">
        <f t="shared" si="6"/>
        <v>0</v>
      </c>
    </row>
    <row r="25" spans="1:7" ht="82.9" customHeight="1" x14ac:dyDescent="0.2">
      <c r="A25" s="38">
        <f>A24+0.01</f>
        <v>4.0199999999999996</v>
      </c>
      <c r="B25" s="28" t="s">
        <v>78</v>
      </c>
      <c r="C25" s="2" t="s">
        <v>7</v>
      </c>
      <c r="D25" s="38">
        <v>439</v>
      </c>
      <c r="E25" s="26"/>
      <c r="F25" s="33">
        <f>ROUND(E25*D25,2)</f>
        <v>0</v>
      </c>
      <c r="G25" s="17"/>
    </row>
    <row r="26" spans="1:7" ht="63" customHeight="1" x14ac:dyDescent="0.2">
      <c r="A26" s="38">
        <f>A25+0.01</f>
        <v>4.0299999999999994</v>
      </c>
      <c r="B26" s="69" t="s">
        <v>92</v>
      </c>
      <c r="C26" s="2" t="s">
        <v>7</v>
      </c>
      <c r="D26" s="38">
        <v>21.89</v>
      </c>
      <c r="E26" s="70"/>
      <c r="F26" s="33">
        <f>ROUND(E26*D26,2)</f>
        <v>0</v>
      </c>
      <c r="G26" s="17"/>
    </row>
    <row r="27" spans="1:7" ht="20.45" customHeight="1" x14ac:dyDescent="0.2">
      <c r="A27" s="53">
        <v>5</v>
      </c>
      <c r="B27" s="54" t="s">
        <v>38</v>
      </c>
      <c r="C27" s="48"/>
      <c r="D27" s="55"/>
      <c r="E27" s="50"/>
      <c r="F27" s="51"/>
      <c r="G27" s="17"/>
    </row>
    <row r="28" spans="1:7" ht="20.45" customHeight="1" x14ac:dyDescent="0.2">
      <c r="A28" s="38">
        <v>5.01</v>
      </c>
      <c r="B28" s="28" t="s">
        <v>81</v>
      </c>
      <c r="C28" s="2" t="s">
        <v>9</v>
      </c>
      <c r="D28" s="30">
        <v>2</v>
      </c>
      <c r="E28" s="71"/>
      <c r="F28" s="33">
        <f t="shared" ref="F28" si="7">ROUND(E28*D28,2)</f>
        <v>0</v>
      </c>
      <c r="G28" s="17"/>
    </row>
    <row r="29" spans="1:7" x14ac:dyDescent="0.2">
      <c r="A29" s="53">
        <v>6</v>
      </c>
      <c r="B29" s="54" t="s">
        <v>12</v>
      </c>
      <c r="C29" s="56"/>
      <c r="D29" s="56"/>
      <c r="E29" s="56"/>
      <c r="F29" s="57"/>
    </row>
    <row r="30" spans="1:7" x14ac:dyDescent="0.2">
      <c r="A30" s="40">
        <v>6.1</v>
      </c>
      <c r="B30" s="31" t="s">
        <v>22</v>
      </c>
      <c r="C30" s="58"/>
      <c r="D30" s="58"/>
      <c r="E30" s="60"/>
      <c r="F30" s="59"/>
    </row>
    <row r="31" spans="1:7" ht="69" customHeight="1" x14ac:dyDescent="0.2">
      <c r="A31" s="38" t="s">
        <v>82</v>
      </c>
      <c r="B31" s="28" t="s">
        <v>79</v>
      </c>
      <c r="C31" s="2" t="s">
        <v>7</v>
      </c>
      <c r="D31" s="29">
        <v>167.6</v>
      </c>
      <c r="E31" s="4"/>
      <c r="F31" s="33">
        <f>ROUND(E31*D31,2)</f>
        <v>0</v>
      </c>
      <c r="G31" s="16"/>
    </row>
    <row r="32" spans="1:7" ht="36" customHeight="1" x14ac:dyDescent="0.2">
      <c r="A32" s="38" t="s">
        <v>85</v>
      </c>
      <c r="B32" s="69" t="s">
        <v>88</v>
      </c>
      <c r="C32" s="72" t="s">
        <v>7</v>
      </c>
      <c r="D32" s="30">
        <v>10.76</v>
      </c>
      <c r="E32" s="73"/>
      <c r="F32" s="74">
        <f>ROUND(E32*D32,2)</f>
        <v>0</v>
      </c>
      <c r="G32" s="16"/>
    </row>
    <row r="33" spans="1:7" ht="36" customHeight="1" x14ac:dyDescent="0.2">
      <c r="A33" s="38" t="s">
        <v>86</v>
      </c>
      <c r="B33" s="69" t="s">
        <v>89</v>
      </c>
      <c r="C33" s="72" t="s">
        <v>7</v>
      </c>
      <c r="D33" s="30">
        <v>11.45</v>
      </c>
      <c r="E33" s="73"/>
      <c r="F33" s="74">
        <f>ROUND(E33*D33,2)</f>
        <v>0</v>
      </c>
      <c r="G33" s="16"/>
    </row>
    <row r="34" spans="1:7" ht="36" customHeight="1" x14ac:dyDescent="0.2">
      <c r="A34" s="38" t="s">
        <v>87</v>
      </c>
      <c r="B34" s="69" t="s">
        <v>90</v>
      </c>
      <c r="C34" s="72" t="s">
        <v>7</v>
      </c>
      <c r="D34" s="30">
        <v>12.4</v>
      </c>
      <c r="E34" s="73"/>
      <c r="F34" s="74">
        <f>ROUND(E34*D34,2)</f>
        <v>0</v>
      </c>
      <c r="G34" s="16"/>
    </row>
    <row r="35" spans="1:7" x14ac:dyDescent="0.2">
      <c r="A35" s="53">
        <v>7</v>
      </c>
      <c r="B35" s="54" t="s">
        <v>14</v>
      </c>
      <c r="C35" s="48"/>
      <c r="D35" s="61"/>
      <c r="E35" s="62"/>
      <c r="F35" s="63"/>
    </row>
    <row r="36" spans="1:7" x14ac:dyDescent="0.2">
      <c r="A36" s="39"/>
      <c r="B36" s="1" t="s">
        <v>15</v>
      </c>
      <c r="C36" s="2"/>
      <c r="D36" s="15"/>
      <c r="E36" s="11"/>
      <c r="F36" s="34"/>
    </row>
    <row r="37" spans="1:7" x14ac:dyDescent="0.2">
      <c r="A37" s="39">
        <v>7.1</v>
      </c>
      <c r="B37" s="1" t="s">
        <v>21</v>
      </c>
      <c r="C37" s="2"/>
      <c r="D37" s="15"/>
      <c r="E37" s="11"/>
      <c r="F37" s="34"/>
    </row>
    <row r="38" spans="1:7" ht="25.5" x14ac:dyDescent="0.2">
      <c r="A38" s="25" t="s">
        <v>40</v>
      </c>
      <c r="B38" s="41" t="s">
        <v>83</v>
      </c>
      <c r="C38" s="18" t="s">
        <v>25</v>
      </c>
      <c r="D38" s="14">
        <v>1</v>
      </c>
      <c r="E38" s="19"/>
      <c r="F38" s="34">
        <f t="shared" ref="F38" si="8">ROUND(E38*D38,2)</f>
        <v>0</v>
      </c>
    </row>
    <row r="39" spans="1:7" x14ac:dyDescent="0.2">
      <c r="A39" s="53">
        <v>8</v>
      </c>
      <c r="B39" s="54" t="s">
        <v>13</v>
      </c>
      <c r="C39" s="48"/>
      <c r="D39" s="61"/>
      <c r="E39" s="62"/>
      <c r="F39" s="63"/>
    </row>
    <row r="40" spans="1:7" x14ac:dyDescent="0.2">
      <c r="A40" s="40">
        <v>8.1</v>
      </c>
      <c r="B40" s="31" t="s">
        <v>44</v>
      </c>
      <c r="C40" s="18"/>
      <c r="D40" s="14"/>
      <c r="E40" s="19"/>
      <c r="F40" s="34"/>
    </row>
    <row r="41" spans="1:7" ht="40.9" customHeight="1" x14ac:dyDescent="0.2">
      <c r="A41" s="38" t="s">
        <v>65</v>
      </c>
      <c r="B41" s="24" t="s">
        <v>45</v>
      </c>
      <c r="C41" s="18" t="s">
        <v>7</v>
      </c>
      <c r="D41" s="32">
        <v>85</v>
      </c>
      <c r="E41" s="26"/>
      <c r="F41" s="33">
        <f>ROUND(E41*D41,2)</f>
        <v>0</v>
      </c>
    </row>
    <row r="42" spans="1:7" ht="40.9" customHeight="1" x14ac:dyDescent="0.2">
      <c r="A42" s="38" t="s">
        <v>66</v>
      </c>
      <c r="B42" s="24" t="s">
        <v>46</v>
      </c>
      <c r="C42" s="18" t="s">
        <v>25</v>
      </c>
      <c r="D42" s="32">
        <v>1</v>
      </c>
      <c r="E42" s="26"/>
      <c r="F42" s="33">
        <f t="shared" ref="F42:F45" si="9">ROUND(E42*D42,2)</f>
        <v>0</v>
      </c>
    </row>
    <row r="43" spans="1:7" ht="38.25" x14ac:dyDescent="0.2">
      <c r="A43" s="38" t="s">
        <v>67</v>
      </c>
      <c r="B43" s="24" t="s">
        <v>47</v>
      </c>
      <c r="C43" s="18" t="s">
        <v>9</v>
      </c>
      <c r="D43" s="32">
        <v>1</v>
      </c>
      <c r="E43" s="26"/>
      <c r="F43" s="33">
        <f t="shared" si="9"/>
        <v>0</v>
      </c>
    </row>
    <row r="44" spans="1:7" ht="38.25" x14ac:dyDescent="0.2">
      <c r="A44" s="38" t="s">
        <v>68</v>
      </c>
      <c r="B44" s="24" t="s">
        <v>48</v>
      </c>
      <c r="C44" s="18" t="s">
        <v>25</v>
      </c>
      <c r="D44" s="32">
        <v>1</v>
      </c>
      <c r="E44" s="26"/>
      <c r="F44" s="33">
        <f t="shared" si="9"/>
        <v>0</v>
      </c>
    </row>
    <row r="45" spans="1:7" x14ac:dyDescent="0.2">
      <c r="A45" s="38" t="s">
        <v>69</v>
      </c>
      <c r="B45" s="24" t="s">
        <v>49</v>
      </c>
      <c r="C45" s="18" t="s">
        <v>25</v>
      </c>
      <c r="D45" s="25">
        <v>1</v>
      </c>
      <c r="E45" s="26"/>
      <c r="F45" s="33">
        <f t="shared" si="9"/>
        <v>0</v>
      </c>
    </row>
    <row r="46" spans="1:7" x14ac:dyDescent="0.2">
      <c r="A46" s="39">
        <v>8.1999999999999993</v>
      </c>
      <c r="B46" s="12" t="s">
        <v>31</v>
      </c>
      <c r="C46" s="2"/>
      <c r="D46" s="15"/>
      <c r="E46" s="11"/>
      <c r="F46" s="34"/>
    </row>
    <row r="47" spans="1:7" ht="25.5" x14ac:dyDescent="0.2">
      <c r="A47" s="30" t="s">
        <v>52</v>
      </c>
      <c r="B47" s="1" t="s">
        <v>32</v>
      </c>
      <c r="C47" s="2" t="s">
        <v>9</v>
      </c>
      <c r="D47" s="29">
        <v>60</v>
      </c>
      <c r="E47" s="4"/>
      <c r="F47" s="33">
        <f t="shared" ref="F47:F63" si="10">ROUND(E47*D47,2)</f>
        <v>0</v>
      </c>
    </row>
    <row r="48" spans="1:7" x14ac:dyDescent="0.2">
      <c r="A48" s="53">
        <v>9</v>
      </c>
      <c r="B48" s="54" t="s">
        <v>14</v>
      </c>
      <c r="C48" s="48"/>
      <c r="D48" s="61"/>
      <c r="E48" s="62"/>
      <c r="F48" s="63"/>
    </row>
    <row r="49" spans="1:6" x14ac:dyDescent="0.2">
      <c r="A49" s="39">
        <v>9.1</v>
      </c>
      <c r="B49" s="12" t="s">
        <v>19</v>
      </c>
      <c r="C49" s="2"/>
      <c r="D49" s="15"/>
      <c r="E49" s="11"/>
      <c r="F49" s="34"/>
    </row>
    <row r="50" spans="1:6" x14ac:dyDescent="0.2">
      <c r="A50" s="38" t="s">
        <v>41</v>
      </c>
      <c r="B50" s="1" t="s">
        <v>8</v>
      </c>
      <c r="C50" s="2" t="s">
        <v>5</v>
      </c>
      <c r="D50" s="29">
        <v>8.5</v>
      </c>
      <c r="E50" s="4"/>
      <c r="F50" s="33">
        <f t="shared" si="10"/>
        <v>0</v>
      </c>
    </row>
    <row r="51" spans="1:6" ht="25.5" x14ac:dyDescent="0.2">
      <c r="A51" s="38" t="s">
        <v>53</v>
      </c>
      <c r="B51" s="1" t="s">
        <v>35</v>
      </c>
      <c r="C51" s="2" t="s">
        <v>6</v>
      </c>
      <c r="D51" s="29">
        <v>15.4</v>
      </c>
      <c r="E51" s="4"/>
      <c r="F51" s="33">
        <f t="shared" si="10"/>
        <v>0</v>
      </c>
    </row>
    <row r="52" spans="1:6" x14ac:dyDescent="0.2">
      <c r="A52" s="38" t="s">
        <v>43</v>
      </c>
      <c r="B52" s="1" t="s">
        <v>10</v>
      </c>
      <c r="C52" s="2" t="s">
        <v>6</v>
      </c>
      <c r="D52" s="29">
        <v>5.75</v>
      </c>
      <c r="E52" s="4"/>
      <c r="F52" s="33">
        <f t="shared" si="10"/>
        <v>0</v>
      </c>
    </row>
    <row r="53" spans="1:6" x14ac:dyDescent="0.2">
      <c r="A53" s="38" t="s">
        <v>54</v>
      </c>
      <c r="B53" s="1" t="s">
        <v>11</v>
      </c>
      <c r="C53" s="2" t="s">
        <v>6</v>
      </c>
      <c r="D53" s="29">
        <v>9.9499999999999993</v>
      </c>
      <c r="E53" s="4"/>
      <c r="F53" s="33">
        <f t="shared" si="10"/>
        <v>0</v>
      </c>
    </row>
    <row r="54" spans="1:6" x14ac:dyDescent="0.2">
      <c r="A54" s="38" t="s">
        <v>55</v>
      </c>
      <c r="B54" s="1" t="s">
        <v>16</v>
      </c>
      <c r="C54" s="2" t="s">
        <v>6</v>
      </c>
      <c r="D54" s="29">
        <v>1.71</v>
      </c>
      <c r="E54" s="4"/>
      <c r="F54" s="33">
        <f t="shared" si="10"/>
        <v>0</v>
      </c>
    </row>
    <row r="55" spans="1:6" ht="25.5" x14ac:dyDescent="0.2">
      <c r="A55" s="38" t="s">
        <v>56</v>
      </c>
      <c r="B55" s="1" t="s">
        <v>17</v>
      </c>
      <c r="C55" s="2" t="s">
        <v>5</v>
      </c>
      <c r="D55" s="29">
        <v>32.56</v>
      </c>
      <c r="E55" s="4"/>
      <c r="F55" s="33">
        <f t="shared" si="10"/>
        <v>0</v>
      </c>
    </row>
    <row r="56" spans="1:6" ht="38.25" x14ac:dyDescent="0.2">
      <c r="A56" s="38" t="s">
        <v>57</v>
      </c>
      <c r="B56" s="1" t="s">
        <v>50</v>
      </c>
      <c r="C56" s="2" t="s">
        <v>5</v>
      </c>
      <c r="D56" s="29">
        <v>9</v>
      </c>
      <c r="E56" s="4"/>
      <c r="F56" s="33">
        <f t="shared" si="10"/>
        <v>0</v>
      </c>
    </row>
    <row r="57" spans="1:6" ht="25.5" x14ac:dyDescent="0.2">
      <c r="A57" s="38" t="s">
        <v>58</v>
      </c>
      <c r="B57" s="1" t="s">
        <v>36</v>
      </c>
      <c r="C57" s="2" t="s">
        <v>5</v>
      </c>
      <c r="D57" s="29">
        <v>11.86</v>
      </c>
      <c r="E57" s="4"/>
      <c r="F57" s="33">
        <f t="shared" si="10"/>
        <v>0</v>
      </c>
    </row>
    <row r="58" spans="1:6" x14ac:dyDescent="0.2">
      <c r="A58" s="38" t="s">
        <v>59</v>
      </c>
      <c r="B58" s="1" t="s">
        <v>51</v>
      </c>
      <c r="C58" s="2" t="s">
        <v>7</v>
      </c>
      <c r="D58" s="29">
        <v>9.4499999999999993</v>
      </c>
      <c r="E58" s="4"/>
      <c r="F58" s="33">
        <f t="shared" si="10"/>
        <v>0</v>
      </c>
    </row>
    <row r="59" spans="1:6" ht="51" x14ac:dyDescent="0.2">
      <c r="A59" s="38" t="s">
        <v>24</v>
      </c>
      <c r="B59" s="1" t="s">
        <v>37</v>
      </c>
      <c r="C59" s="2" t="s">
        <v>9</v>
      </c>
      <c r="D59" s="29">
        <v>1</v>
      </c>
      <c r="E59" s="4"/>
      <c r="F59" s="33">
        <f t="shared" si="10"/>
        <v>0</v>
      </c>
    </row>
    <row r="60" spans="1:6" x14ac:dyDescent="0.2">
      <c r="A60" s="38" t="s">
        <v>62</v>
      </c>
      <c r="B60" s="1" t="s">
        <v>60</v>
      </c>
      <c r="C60" s="2" t="s">
        <v>5</v>
      </c>
      <c r="D60" s="25">
        <v>56.48</v>
      </c>
      <c r="E60" s="26"/>
      <c r="F60" s="33">
        <f t="shared" si="10"/>
        <v>0</v>
      </c>
    </row>
    <row r="61" spans="1:6" x14ac:dyDescent="0.2">
      <c r="A61" s="38" t="s">
        <v>63</v>
      </c>
      <c r="B61" s="13" t="s">
        <v>61</v>
      </c>
      <c r="C61" s="2" t="s">
        <v>6</v>
      </c>
      <c r="D61" s="25">
        <v>15.4</v>
      </c>
      <c r="E61" s="26"/>
      <c r="F61" s="33">
        <f t="shared" si="10"/>
        <v>0</v>
      </c>
    </row>
    <row r="62" spans="1:6" x14ac:dyDescent="0.2">
      <c r="A62" s="39">
        <v>9.1999999999999993</v>
      </c>
      <c r="B62" s="12" t="s">
        <v>18</v>
      </c>
      <c r="C62" s="2"/>
      <c r="D62" s="15"/>
      <c r="E62" s="11"/>
      <c r="F62" s="34"/>
    </row>
    <row r="63" spans="1:6" ht="89.25" x14ac:dyDescent="0.2">
      <c r="A63" s="30" t="s">
        <v>42</v>
      </c>
      <c r="B63" s="24" t="s">
        <v>64</v>
      </c>
      <c r="C63" s="2" t="s">
        <v>25</v>
      </c>
      <c r="D63" s="29">
        <v>1</v>
      </c>
      <c r="E63" s="4"/>
      <c r="F63" s="33">
        <f t="shared" si="10"/>
        <v>0</v>
      </c>
    </row>
    <row r="64" spans="1:6" ht="17.25" customHeight="1" x14ac:dyDescent="0.2">
      <c r="A64" s="10"/>
      <c r="B64" s="75" t="s">
        <v>95</v>
      </c>
      <c r="C64" s="2"/>
      <c r="D64" s="3"/>
      <c r="E64" s="66"/>
      <c r="F64" s="35">
        <f>SUM(F7:F63)</f>
        <v>0</v>
      </c>
    </row>
    <row r="65" spans="6:7" x14ac:dyDescent="0.2">
      <c r="F65" s="37"/>
    </row>
    <row r="66" spans="6:7" x14ac:dyDescent="0.2">
      <c r="F66" s="37"/>
    </row>
    <row r="67" spans="6:7" x14ac:dyDescent="0.2">
      <c r="F67" s="64"/>
    </row>
    <row r="70" spans="6:7" x14ac:dyDescent="0.2">
      <c r="F70" s="64"/>
    </row>
    <row r="75" spans="6:7" x14ac:dyDescent="0.2">
      <c r="G75" s="65"/>
    </row>
    <row r="76" spans="6:7" x14ac:dyDescent="0.2">
      <c r="G76" s="36"/>
    </row>
    <row r="81" spans="7:7" x14ac:dyDescent="0.2">
      <c r="G81" s="64"/>
    </row>
  </sheetData>
  <mergeCells count="2">
    <mergeCell ref="A1:F1"/>
    <mergeCell ref="A2:F3"/>
  </mergeCells>
  <phoneticPr fontId="5" type="noConversion"/>
  <pageMargins left="0.59055118110236227" right="0.39370078740157483" top="0.59055118110236227" bottom="0.39370078740157483" header="0.31496062992125984" footer="0.31496062992125984"/>
  <pageSetup orientation="landscape"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 O OBRAS COMPLEM, EL PICHE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Fuentes</dc:creator>
  <cp:lastModifiedBy>Noemy del Carmen Ortiz Montoya</cp:lastModifiedBy>
  <cp:lastPrinted>2022-09-21T23:40:55Z</cp:lastPrinted>
  <dcterms:created xsi:type="dcterms:W3CDTF">2019-05-02T22:30:01Z</dcterms:created>
  <dcterms:modified xsi:type="dcterms:W3CDTF">2022-10-25T14:54:49Z</dcterms:modified>
</cp:coreProperties>
</file>